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S2\Desktop\"/>
    </mc:Choice>
  </mc:AlternateContent>
  <bookViews>
    <workbookView xWindow="-120" yWindow="-120" windowWidth="29040" windowHeight="15840" activeTab="1"/>
  </bookViews>
  <sheets>
    <sheet name="nezgoda 2022_2023" sheetId="1" r:id="rId1"/>
    <sheet name="Rekapitulacija ponuda 20,00 kn " sheetId="8" r:id="rId2"/>
    <sheet name="crosig 2016 nezgoda" sheetId="2" state="hidden" r:id="rId3"/>
  </sheets>
  <definedNames>
    <definedName name="_xlnm._FilterDatabase" localSheetId="0" hidden="1">'nezgoda 2022_2023'!$B$2:$S$30</definedName>
    <definedName name="_xlnm._FilterDatabase" localSheetId="1" hidden="1">'Rekapitulacija ponuda 20,00 kn '!$B$8:$S$50</definedName>
    <definedName name="_xlnm.Print_Area" localSheetId="0">'nezgoda 2022_2023'!$A$46:$I$135</definedName>
    <definedName name="_xlnm.Print_Area" localSheetId="1">'Rekapitulacija ponuda 20,00 kn '!$A$1:$S$74</definedName>
  </definedNames>
  <calcPr calcId="162913"/>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57" i="8" l="1"/>
  <c r="S56" i="8"/>
  <c r="S55" i="8"/>
  <c r="S54" i="8"/>
  <c r="S53" i="8"/>
</calcChain>
</file>

<file path=xl/sharedStrings.xml><?xml version="1.0" encoding="utf-8"?>
<sst xmlns="http://schemas.openxmlformats.org/spreadsheetml/2006/main" count="596" uniqueCount="174">
  <si>
    <t>Trajni invaliditet</t>
  </si>
  <si>
    <t>100% trajni invaliditet</t>
  </si>
  <si>
    <t>Troškovi spašavanja</t>
  </si>
  <si>
    <t>Dnevna naknada</t>
  </si>
  <si>
    <t>Dnevna naknada u bolnici</t>
  </si>
  <si>
    <t>Troškovi liječenja</t>
  </si>
  <si>
    <t>Prijelom kostiju</t>
  </si>
  <si>
    <t>Gubitak stalnog zuba</t>
  </si>
  <si>
    <t>Osiguravajuća kuća</t>
  </si>
  <si>
    <t>Pokrića</t>
  </si>
  <si>
    <t>Croatia</t>
  </si>
  <si>
    <t xml:space="preserve">Troškovi pogreba </t>
  </si>
  <si>
    <t>BITNE NAPOMENE:</t>
  </si>
  <si>
    <t>Trošak estetske operacije</t>
  </si>
  <si>
    <t>Jadransko</t>
  </si>
  <si>
    <t>Ugriz psa</t>
  </si>
  <si>
    <t>Naknada za nošenje gipsa</t>
  </si>
  <si>
    <t>Godišnja premija po djetetu</t>
  </si>
  <si>
    <t>Euroherc</t>
  </si>
  <si>
    <t>Drugo liječničko mišljenje kod 8 specijalista</t>
  </si>
  <si>
    <t>Za svaku štetu minimalna isplata</t>
  </si>
  <si>
    <t>Grawe</t>
  </si>
  <si>
    <t>Dnevna naknada za liječenje u bolnici</t>
  </si>
  <si>
    <t>Allianz</t>
  </si>
  <si>
    <t>Prijelom kostiju/lom kostiju</t>
  </si>
  <si>
    <t>***</t>
  </si>
  <si>
    <t>Gubitak stalnog/trajnog zuba</t>
  </si>
  <si>
    <t>Triglav</t>
  </si>
  <si>
    <t>Zakonska odgovornost učenika/javna odgovornost</t>
  </si>
  <si>
    <t>/</t>
  </si>
  <si>
    <t xml:space="preserve">Wiener </t>
  </si>
  <si>
    <t>Poštovana Ivana,</t>
  </si>
  <si>
    <t>zahvaljujemo Vam na upitu.</t>
  </si>
  <si>
    <t>Osigurateljna pokrića / premija</t>
  </si>
  <si>
    <t>Troškovi pogreba</t>
  </si>
  <si>
    <t>Nošenje gipsa</t>
  </si>
  <si>
    <t>Premija</t>
  </si>
  <si>
    <r>
      <t xml:space="preserve">Naknadno ćemo Vam dostaviti očitovanje o mogućnostima ugovaranja osigurateljnog pokrića </t>
    </r>
    <r>
      <rPr>
        <b/>
        <sz val="10"/>
        <color rgb="FF002060"/>
        <rFont val="Verdana"/>
        <family val="2"/>
        <charset val="238"/>
      </rPr>
      <t>zakonske odgovornosti učenika</t>
    </r>
    <r>
      <rPr>
        <sz val="10"/>
        <color rgb="FF002060"/>
        <rFont val="Verdana"/>
        <family val="2"/>
        <charset val="238"/>
      </rPr>
      <t>.</t>
    </r>
  </si>
  <si>
    <t>Za sve Vaše upite ostajemo na raspolaganju.</t>
  </si>
  <si>
    <t>Lijepi pozdrav.</t>
  </si>
  <si>
    <t>tri kombinacije pokrića i premija. U privitku prilažemo Posebne uvjete osiguranja sa Klauzulama i pripadajućom Tablicom invaliditeta.</t>
  </si>
  <si>
    <t xml:space="preserve">Za škole koje se financiraju iz proračuna Istarske županije predlažemo osiguranje učenika od posljedica nesretnog slučaja (nezgode) u </t>
  </si>
  <si>
    <t>Uniqa</t>
  </si>
  <si>
    <t>Euroherc osiguranje:</t>
  </si>
  <si>
    <t>Wiener osiguranje:</t>
  </si>
  <si>
    <t>Croatia osiguranje:</t>
  </si>
  <si>
    <t>Uniqa osiguranje:</t>
  </si>
  <si>
    <t>Generali</t>
  </si>
  <si>
    <t>1. Osigurati se mogu osobe bez obzira na zdravstveno stanje , osim duševno oboljele djece i osoba lišene radne sposobnosti.</t>
  </si>
  <si>
    <t>**</t>
  </si>
  <si>
    <t>1. Uslijed potresa</t>
  </si>
  <si>
    <t>2. Uslijed rata, ratnih događaja, terorizma, građanskih nemira, pobuna i sl.</t>
  </si>
  <si>
    <t>3. Uslijed ratnih sukoba ili ratnih događaja, osim ako je osiguranik boravio u to vrijeme na tom području i nije bio sudionikom.</t>
  </si>
  <si>
    <t>4. Za ozljede koje nisu medicinski dokumentirane.</t>
  </si>
  <si>
    <t>5. Pri automobilističkim, motociklističkim,i dr. brzinskim utrkama i pri treningu.</t>
  </si>
  <si>
    <t>6. Uslijed aktivnog sudjelovanja u fizičkom obračunu, osim ako je u pitanju samoobrana.</t>
  </si>
  <si>
    <t>7. Zbog radioaktivne kontaminacije.</t>
  </si>
  <si>
    <t>8. Zbog prekomjerne uporabe lijekova.</t>
  </si>
  <si>
    <t>9. Uslijed djelovanja alkohola, narkotičkih i opojnih sredstava na osiguranika.</t>
  </si>
  <si>
    <t>10. Uslijed pokušaja ili počinjenja samoubojstva.</t>
  </si>
  <si>
    <t>11. Pri upravljanju motornim vozilima bez posjedovanja propisane i važeće isprave.</t>
  </si>
  <si>
    <t>Generalna isključenja koja su u cijelosti isključena od obveze svih osiguratelja, ako je nesretni slučaj nastao:</t>
  </si>
  <si>
    <t>2. Naknada za smrt uslijed nezgode- u okviru ugovorene osigurane svote.</t>
  </si>
  <si>
    <t>4. Ako u slučaju nezgode nastupi trajna invalidnost, osiguraniku pripada pravo na naknadu invalidnosti u postotku od osigurane svote.</t>
  </si>
  <si>
    <t>3. Naknada za smrt uslijed nezgode( trošak pogreba)- za osobe mlađe od 14.g. u okviru osigurane svote.</t>
  </si>
  <si>
    <t>2. Ugovara se pokriće za vrijeme tjelesnih aktivnosti učenika ( treninzi, natjecanja i sl.)</t>
  </si>
  <si>
    <t>8. Troškovi liječenja- isplaćuje se naknada stvarnih i nužnih troškova liječenja najviše do ugovorene svote osiguranja.</t>
  </si>
  <si>
    <t>6. Dnevna naknada se isplaćuje od prvog dana osiguranikove privremene nesposobnosti za pohađanje redovne nastave, maksimalno  do 200 dana, bez primjene karence.</t>
  </si>
  <si>
    <t>7. Dnevna naknada se isplaćuje za svaki provedeni dan u bolnici maksimalno do 365 dana.</t>
  </si>
  <si>
    <t xml:space="preserve">1. Ako zbog nezgode nastupi invalidnost veća od 50%,tada se naknada štete za svaki postotak preko 50% udvostručuje. </t>
  </si>
  <si>
    <t>3. Dnevna naknada se isplaćuje od prvog dana osiguranikove privremene nesposobnosti za pohađanje redovne nastave, maksimalno  do 200 dana po jednom osiguranom slučaju. Pokriće vrijedi i za pohađanje nastave s imobiliziranim ekstremitetima.</t>
  </si>
  <si>
    <t>3. Troškovi spašavanja- ukoliko se nesretni slučaj dogodi u RH, osiguratelj isplaćuje troškove spašavanja helikopterom ili zrakoplovom maksimalno do 50% ugovorene svote osiguranja za smrt uslijed nezgode (troškova pogreba).</t>
  </si>
  <si>
    <t>6. Naknada za ugriz psa-  isplaćuje se u okviru ugovorenog iznosa.</t>
  </si>
  <si>
    <t>Sava</t>
  </si>
  <si>
    <t>Hospitalizacija</t>
  </si>
  <si>
    <t>2-4% SO od TI</t>
  </si>
  <si>
    <t>Posjekotina</t>
  </si>
  <si>
    <t>5. Naknada za gubitak zuba - isplaćuje se ugovoreni iznos za izgubljeni trajni zub.</t>
  </si>
  <si>
    <t>4. U slučaju 100% trajne invalidnosti isplaćuje se ugovorena svota osiguranja. Ustanovljeni trajni invaliditet do 100% sukladno tablicama invaliditeta osiguratelja.</t>
  </si>
  <si>
    <t>1. Ako u slučaju nezgode nastupi trajna invalidnost, osiguraniku pripada pravo na naknadu invalidnosti u postotku od osigurane svote prema tablici invaliditeta osiguratelja. Za slučajeve invaliditeta od 100% i preko isplaćuje se isključivo samo iznos za 100% trajni invaliditet.</t>
  </si>
  <si>
    <t xml:space="preserve">6. Dnevna naknada se isplaćuje za svaki provedeni dan u bolnici na bolničkom liječenju maksimalno do 200 dana. Ambulantno liječenje i dnevna bolnica se ne smatraju bolničkim liječenjem. </t>
  </si>
  <si>
    <t xml:space="preserve">2. Troškovi liječenja- isplaćuje se naknada stvarnih i nužnih troškova liječenja najviše do ugovorene svote osiguranja. Bez ugovorenog zdravstvenog osiguranja isplaćuje se do 50% od ugovorene svote osiguranja. </t>
  </si>
  <si>
    <t>7. Ukoliko je ugovorena dnevna naknada za liječenje u bolnici zajedno sa dnevnom naknadom za prolaznu nesposobnost za pedagoški ili školski/nastavni rad, osiguratelj je u obvezi prema osiguraniku samo po jednoj naknadi, koja je povoljnija za osiguranika.</t>
  </si>
  <si>
    <t>7. Naknada za prijelom kosti - isplaćuje se ugovoreni iznos za slomljenu kost u okviru ugovorenog iznosa.</t>
  </si>
  <si>
    <t>13. Ostala isključenja koja se nalaze u uvjetima osiguranja svakog pojedinog osiguratelja!</t>
  </si>
  <si>
    <t>12. Zbog djelovanja huliganskog ponašanja i izgreda ukoliko je osiguranik bio na strani izazivača nereda ili je bio u svojstvu izazivača.</t>
  </si>
  <si>
    <t>13. Naknada za ugriz psa- isplaćuje se naknada za dokazani ugriz psa uz obavezno javljanje liječniku i kiruršku obradu rane. Isključuju se površinske ogrebotine, manji krvni podljevi te izrazito plitke rane koje ne zahtijevaju kiruršku intervenciju, već je dovoljna i obrada nestručne osobe.</t>
  </si>
  <si>
    <t>5. Troškovi spašavanja- ukoliko se nesretni slučaj dogodi u RH, osiguratelj isplaćuje troškove spašavanja helikopterom ili zrakoplovom u okviru ugovorene svote osiguranja. U premiju je bez nadoplate premije uključeno i pokriće za troškove spašavanja do 25% iznosa osiguranja za smrt uslijed nezgode.</t>
  </si>
  <si>
    <t>1. Osobe smanjenje radne sposobnosti zbog teže bolesti,tjelesne mane ili nedostatka se mogu osigurati uz plaćanje povišene premije osiguranja.</t>
  </si>
  <si>
    <t>4. Ako u slučaju nezgode nastupi trajna invalidnost, osiguraniku pripada pravo na naknadu invalidnosti u postotku od osigurane svote. Ako ukupan postotak invaliditeta iznosi preko 50%, tada se na svaki dio postotka invaliditeta koji iznosi preko 50% priznaje dvostruki iznos naknade.</t>
  </si>
  <si>
    <t>1. Djeca predškolci, učenici i studenti osiguravaju se bez obzira na njihovo zdravstveno stanje i opću radnu sposobnost. Duševno bolesne i osobe lišene poslovne sposobnosti se ne mogu osigurati.</t>
  </si>
  <si>
    <t>13. Obveza osiguratelja za svakog pojedinog osiguranika počinje u 24,00 sata onoga dana kada je uplatio premiju, a u grupnom osiguranju ne prije 0,00 sati onoga dana koji je službeno određen za početak nove pedagoške odnosno školske ili akademske godine, osim za učenike koje prvi put ulaze u osiguranje, kada osigurateljna obveza počinje najranije s danom početka nastavne godine.</t>
  </si>
  <si>
    <t>5. Troškovi spašavanja- ukoliko se nesretni slučaj dogodi u RH,osiguratelj isplaćuje nastale troškove spašavanja osiguranika helikopterom ili zrakoplovom, ali najviše do 50% od osiguranog iznosa za slučaj smrti uslijed nesretnog slučaja.</t>
  </si>
  <si>
    <t>2. Ugovara se pokriće za vrijeme tjelesnih aktivnosti učenika ( treninzi, natjecanja i sl.). Osiguratelj će isplatiti 50% od osigurane svote od iznosa koji bi morao platiti ukoliko se nezgoda dogodila za vrijeme bavljenja amaterskim i rekreativnim tjelesnim aktivnostima učenika ( treninzi, natjecanja i sl.),te ako nije imao zaštitni kacigu ili bio vezan sigurnosnim pojasom u svojstvu vozača ili putnika sukladno Zakonu o sigurnosti u cestovnom prometu.</t>
  </si>
  <si>
    <t>6. Dnevna naknada se isplaćuje od prvog dana osiguranikove privremene nesposobnosti za pohađanje redovne nastave, maksimalno  do 200 dana, bez primjene karence. Za vrijeme odmora odnosno školskih praznika (ferija) mjerodavna je ocjena liječnika - cenzora bi li osiguranik bio sposoban za pohađanje jaslica ili vrtića odnosno redovite nastave. Dnevna naknada se ne isplaćuje za dane vikenda (subota i nedjelja), a osiguratelj nije u obvezi ukoliko privremena nesposobnost nastupi nakon 5 dana od dana nastanka nesretnog slučaja.</t>
  </si>
  <si>
    <t>7. Dnevna naknada se isplaćuje za svaki provedeni dan u bolnici na bolničkom liječenju maksimalno do 365 dana.</t>
  </si>
  <si>
    <t>9. Klauzula lom kosti / 1 rebra: Ukoliko osigurani slučaj ima za posljedicu prijelom kosti/1 rebra osiguranika, a nije nastupila smrt osiguranika niti djelomični/potpuni trajni invaliditet, osiguratelj isplaćuje ugovorenu naknadu po štetnom događaju neovisno o broju slomljenih kostiju. Osigurateljno pokriće kosti/rebra ne postoji kod bolesnih stanja poremećaja u čvrstoći i građi kosti (osteoporoza, osteomalacija, te ostale osteopatije) kao niti kod drugih patoloških prijeloma kostiju/rebara. Iznos naknade obavezno mora biti upisan u polici osiguranja.</t>
  </si>
  <si>
    <t>10. Klauzula gubitak stalnog zuba: Ukoliko nesretni slučaj ima za posljedicu gubitak stalnog zuba, osiguraniku se isplaćuje ugovoreni osigurani iznos za gubitak svakog izgubljenog stalnog zuba sukladno točki 30) Tablice za određivanje postotka trajnog invaliditeta kao posljedice nesretnog slučaja [nezgode] od 01.01.2013. Gubitak zuba se definira kao gubitak stalnog zuba u razini zubnog mesa (gingive) ili gubitak stalnog zuba u cijelosti.</t>
  </si>
  <si>
    <t>11. Naknada za ugriz psa – Osiguratelj se obvezuje isplatiti korisniku osiguranja naknadu za svaki dokazani ugriz psa uz obvezno javljanje liječniku i kiruršku obradu rane. Iznos naknade obvezno mora biti upisan u polici osiguranja.</t>
  </si>
  <si>
    <t xml:space="preserve">10. Troškovi estetske operacije- isplaćuje se naknada za trajno narušen izgled osiguranika nastao kao posljedica nezgode, najviše do 20.000,00KN. Osiguratelj se obvezuje isplatiti korisniku osiguranja naknadu za estetsku operaciju osiguranika, ako se uslijed nesretnog slučaja (nezgode) površina tijelaosiguranika ošteti ili izobliči na način da je po završetku liječenja vanjski izgled osiguranika time trajno narušen, te ako se osiguranik odluči podvrći estetskoj operaciji u svrhu otklanjanja tog nedostatka. Osiguratelj je obvezan isplatiti stvarno učinjene troškove liječenja, lijekova, zavojnog materijala i ostalih sredstava koje propiše liječnik u svezi s operacijom i kliničkim liječenjem, te troškove smještaja i prehrane u bolnici do maksimalnog iznosa navedenog u polici osiguranja </t>
  </si>
  <si>
    <t>7. Ukoliko za sve učenike nije odabrana ista varijanta osiguranja, potrebno je dostaviti popis osiguranika s navedenom odabranom varijantom osiguranja</t>
  </si>
  <si>
    <t>6. Trajanje osiguranja jednako je trajanju školske godine s pripadajućim praznicima.</t>
  </si>
  <si>
    <t>7.000*</t>
  </si>
  <si>
    <t>10.000*</t>
  </si>
  <si>
    <t xml:space="preserve">8. Naknada za prijelom (lom kosti):Osiguratelj isplaćuje ugovoreni iznos osiguranja za slučaj prijeloma kosti, neovisno o broju prijeloma kostiju, ukoliko je prijelom kosti posljedica nesretnog slučaja. Prijelomom se ne smatraju tzv. Abriss frakture, infrakcije kosti i patološke frakture te su isključene iz osigurateljnog pokrića </t>
  </si>
  <si>
    <t>10. Gubitak trajnog zuba: Ugovoreni iznos osiguranja za slučaj gubitka trajnog zuba isplaćuje se ukoliko je gubitak uzrokovan nesretnim slučajem (nezgodom), te je kao posljedica nastupio gubitak trajnog zuba neovisno o broju izgubljenih zubiju. Za gubitak zuba u razini gingive nadoknađuje se 50% iznosa osiguranja.</t>
  </si>
  <si>
    <t>4. Dnevna naknada se isplaćuje za svaki provedeni dan u bolnici na bolničkom liječenju maksimalno do 365 dana s isplatom unutar 2 god. od dana nezgode.Bolnička dnevnica plaća se i za svaki kalendarski dan koji osiguranik, a zbog nekog osiguranog slučaja, provede na rehabilitaciji koja je odobrena od Hrvatskog zavoda za zdravstveno osiguranje i koja se provodi nastavno nakon završenog bolničkog liječenja, ali najdulje 30 dana.</t>
  </si>
  <si>
    <t>10. Obveza osiguratelja počinje za svakog pojedinog učenika/studenta istekom 24 sata onog dana kada je premija uplaćena ali ne prije 00:00 sati onog dana koji je određen kao službeni početak nove školske/akademske godine.</t>
  </si>
  <si>
    <t>3. Dnevna naknada se isplaćuje za svaki provedeni dan u bolnici na bolničkom liječenju maksimalno do 365 dana.</t>
  </si>
  <si>
    <t xml:space="preserve">4. Dnevna naknada se isplaćuje od prvog dana osiguranikove privremene nesposobnosti za pohađanje nastave maksimalno do 200 dana.Za vrijeme školskog raspusta mjerodavna je ocjena liječnika da bi osiguranik bio sposoban za školski rad. Može isplatiti osim po liječničkoj potvrdi i po službenoj potvrdi škole ako je nesposobnost za rad trajala najviše 30 dana. </t>
  </si>
  <si>
    <t>2. Klauzula za osiguranje loma kosti: Ukoliko osigurani slučaj ima za posljedicu prijelom kosti dokazan rtg snimkom a nije nastupila smrt, isplaćuje se ugovorena naknada neovisno o broju slomljenih kostiju.Isklučenje vrijedi za bolesna stanja kostiju i drugih patoloških promjena prijeloma.</t>
  </si>
  <si>
    <t>11. Klauzula za gubitak stalnog zuba: Isplaćuje se ugovorena naknada za svaki izgubljni trajni zub. Gubitak zuba se definira kao gubitak trajnog zuba u razini mesa(gingive) ili gubitak zuba u cjelosti.</t>
  </si>
  <si>
    <t>7. Troškovi estetske operacije- isplaćuje se naknada za trajno narušen izgled osiguranika nastao kao posljedica nezgode, najviše do ugovorene svote osiguranja i po osnovi stvarno učinjenih i stavrno potrebnih troškova.</t>
  </si>
  <si>
    <t>9. Naknada za nošenje gipsa- (ne i longete)-ugovoreni iznos se isplaćuje  jednokratno po osobi ako se gips nosi preko 25 dana u situaciji kada zbog nezgode nije došlo do prolazne nesposobnosti za školski rad.</t>
  </si>
  <si>
    <t>6. Troškovi liječenja- isplaćuje se naknada stvarnih i nužnih troškova liječenja najviše do ugovorene svote osiguranja najduže u toku 1.g. od dana nastanka nezgode.Pokriće se odnosi i nabavu umjetnih udova ukoliko je to potrebno po ocjeni liječnika.Za osobe koje nemaju obavezno zdravstveno osiguranje a nisi platile odgovarajuću premiju osiguranja zbog te činjenice osiguratelj priznaje 50% nastalih troškova.</t>
  </si>
  <si>
    <t>1. Ako u slučaju nezgode nastupi trajna invalidnost, osiguraniku pripada pravo na naknadu invalidnosti u postotku od osigurane svote.visina invalidnosti naknada trajna invalidnost do 50% postotak iznosa osiguranja u visini postotka invalidnosti trajna invalidnost od 51% dvostruki postotak iznosa osiguranja za svaki postotak od 51% do 100% potpuna (100%) trajna invalidnost ugovorena naknada na polici.</t>
  </si>
  <si>
    <t xml:space="preserve">5. Troškovi spašavanja- ukoliko se nesretni slučaj dogodi u RH, osiguratelj isplaćuje troškove spašavanja helikopterom ili zrakoplovom maksimalno do ugovorene svote osiguranja. </t>
  </si>
  <si>
    <t xml:space="preserve">12. Naknada za odgovornost učenika- odnosi se na štetu koju pričini osiguranik tijekom boravka u ustanovi (predškolskoj,obrazovnoj,visokoškolskoj) i pri aktivnostima vezanim za ustanovu.Iznos osiguranja predstavlja limit pokrića po šteti i po osobi.Isključena privatna odgovornost osoba koje ne žive u zajedničkom kućanstvu s osiguranikom a članovi su njegove obitelji [supružnik, izvanbračni partner i djeca osiguranika]. Pokrivena je izvan ugovorna odgovornost u svojstu privatne osobe roditelja kao zakonskog skrbnika pri čemu je osiguranjem pokrivena građanskopravna izvanugovorna odgovornost osiguranika, za štetu zbog smrti,ozljede tijela ili zdravlja te oštećenja ili uništenja stvari treće osobe u okviru ugovorene svote osiguranja. Teritorijalno pokriće se odnosi na RH. Ukoliko se šteta trećoj osobi dogodi a prouzročena od strane učenika za vrijeme dok je pod nadzorom škole osiguratelj ne isključuje pravo mogućnosti regresnog potraživanja od strane škole za isplaćene odštete. </t>
  </si>
  <si>
    <t xml:space="preserve">12. Naknada za odgovornost učenika- odnosi se na štetu koju pričini osiguranik tijekom boravka u ustanovi (predškolskoj,obrazovnoj,visokoškolskoj) i pri aktivnostima vezanim za ustanovu.Iznos osiguranja predstavlja limit pokrića po šteti i po osobi.Pokrivena je izvan ugovorna odgovornost u svojstu privatne osobe roditelja kao zakonskog skrbnika pri čemu je osiguranjem pokrivena građanskopravna izvanugovorna odgovornost osiguranika, za štetu zbog smrti,ozljede tijela ili zdravlja te oštećenja ili uništenja stvari treće osobe u okviru ugovorene svote osiguranja. Teritorijalno pokriće se odnosi na RH. Ukoliko se šteta trećoj osobi dogodi a prouzročena od strane učenika za vrijeme dok je pod nadzorom škole osiguratelj ne isključuje pravo mogućnosti regresnog potraživanja od strane škole za isplaćene odštete. </t>
  </si>
  <si>
    <t>10. Klauzula za lom kosti: Ukoliko osigurani slučaj ima za posljedicu prijelom kosti osiguranika koji je dokazan rtg snimkom, a nije nastupila smrt osiguranika, osiguratelj isplaćuje ugovorenu naknadu po štetnom događaju neovisno o broju slomljenih kostiju odnosno ocjene trajnog invaliditeta. Osigurateljno pokriće kosti ne postoji u slučaju nastupa epifiziolize te kod bolesnih stanja poremećaja u čvrstoći i građi kosti (osteoporoza, osteomalacija te ostale osteopatije) kao niti kod drugih patoloških prijeloma kostiju. Pokriće se ne odnosi na napuknuće kosti (infrakcija), otkrhnuće kosti (avulzija) te pukotine i fisure. Naknadu za prijelom kosti u visini ugovorenog osiguranog iznosa, neovisno o broju i vrsti slomljenih kosti, pojedini osiguranik može ostvariti samo jednom tijekom trajanja ugovora o osiguranju.</t>
  </si>
  <si>
    <t>11. Klauzula za gubitak stalnog zuba: Ukoliko nesretni slučaj ima za posljedicu gubitak stalnog zuba, osiguraniku se isplaćuje ugovoreni osigurani iznos za gubitak zuba. Gubitak zuba se definira kao gubitak stalnog zuba u razini zubnog mesa (gingive) ili gubitak stalnog zuba u cijelosti. Za gubitak zuba u razini gingive nadoknađuje se 50% osiguranog iznosa. Naknadu za gubitak stalnog zuba uslijed nesretnog slučaja (nezgode) u visini ugovorenog osiguranog iznosa, neovisno o broju izgubljenih stalnih zubiju, pojedini osiguranik može ostvariti samo jednom tijekom trajanja ugovora o osiguranju.</t>
  </si>
  <si>
    <t>12. Klauzula za kozmetičku/estetsku operaciju: Osiguratelj se obvezuje isplatiti korisniku osiguranja naknadu za kozmetičku/estetsku operaciju ukoliko je kao posljedica nesretnog slučaja trajno narušen vanjski izgled osiguranika.Osiguratelj će isplatiti stvarno učinjene troškove liječenja, lijekova, zavojnog materijala i ostalih sredstava koje propiše liječnik, te troškove smještaja i prehrane u bolnici do maksimalnog ugovorenog osiguranog iznosa. Operacija i kliničko liječenje moraju biti obavljeni do isteka 3 godine od dana nastanka nesretnog slučaja. Osiguratelj nije u obvezi isplatiti naknadu za kozmetičku/estetsku operaciju osiguranika ako uzrok trajnog unakaženja vanjskog izgleda ne proizlazi iz osiguranog slučaja prilikom kojeg je kod osiguranika nastupio invaliditet u skladu s ugovorenim uvjetima odnosno Tablicom invaliditeta ili ako je iz medicinske dokumentacije razvidno da je unakaženost postojala i prije nastupa nesretnog slučaja.</t>
  </si>
  <si>
    <t>13. Klauzula za ugriz psa: Osiguratelj se obvezuje isplatiti korisniku osiguranja naknadu za svaki dokazani ugriz psa uz obvezno javljanje liječniku i kiruršku obradu rane.</t>
  </si>
  <si>
    <t>14. Klauzula za posjekotinu: Ukoliko osigurani slučaj direktno ima za posljedicu posjekotinu osiguranika, a nije nastupila smrt osiguranika, osiguratelj je u obvezi isplatiti ugovoreni osigurani iznos. Posjekotina je definirana kao rana nastala u kontaktu s oštrim predmetom. Osiguratelj isplaćuje ugovorenu naknadu po štetnom događaju neovisno o broju posjekotina i isključivo uz uvjet da je posjekotina dovela do zaostalog funkcijskog deficita mišića ili organa osiguranika na kojeg je posjekotina djelovala. Isključeni su iz pokrića svi postoperativni ožiljci i bilo kakve druge postoperativne zaostalosti funkcijskog deficita mišića i organa osiguranika. Naknadu za posjekotinu u visini ugovorenog osiguranog iznosa, neovisno o broju i vrsti posjekotina, pojedini osiguranik može ostvariti samo jednom tijekom trajanja ugovora o osiguranju.</t>
  </si>
  <si>
    <r>
      <t>2. Hospitalizacija- za boravak u bolnici</t>
    </r>
    <r>
      <rPr>
        <b/>
        <u/>
        <sz val="11"/>
        <rFont val="Calibri"/>
        <family val="2"/>
        <charset val="238"/>
        <scheme val="minor"/>
      </rPr>
      <t xml:space="preserve"> duži od 7 </t>
    </r>
    <r>
      <rPr>
        <sz val="11"/>
        <rFont val="Calibri"/>
        <family val="2"/>
        <charset val="238"/>
        <scheme val="minor"/>
      </rPr>
      <t>-14</t>
    </r>
    <r>
      <rPr>
        <b/>
        <u/>
        <sz val="11"/>
        <rFont val="Calibri"/>
        <family val="2"/>
        <charset val="238"/>
        <scheme val="minor"/>
      </rPr>
      <t xml:space="preserve"> dana</t>
    </r>
    <r>
      <rPr>
        <sz val="11"/>
        <rFont val="Calibri"/>
        <family val="2"/>
        <charset val="238"/>
        <scheme val="minor"/>
      </rPr>
      <t xml:space="preserve"> isplaćuje se 2% od iznosa osiguranja za trajni invaliditet, za boravak u bolnici od 15 do 21 dana isplaćuje se 3% od iznosa osiguranja za trajni invaliditet, za više od 22 dana isplaćuje se 4% </t>
    </r>
  </si>
  <si>
    <t>1. Ukoliko je premija uplaćena za više od 80% učenika , Uniqa će osigurati sve učenike škole.</t>
  </si>
  <si>
    <t>2. Ukoliko je osigurano manje od 80% djece, potrebno je dostaviti popis učinak s odabranom varijantom ponude</t>
  </si>
  <si>
    <t>Dodatne napomene:</t>
  </si>
  <si>
    <t>3. Premija se plaća u cijelosti i plaćanje uplatnicama nije moguće</t>
  </si>
  <si>
    <t xml:space="preserve">Bolnicama se ne smatraju rehabilitacijski centri, specijalne bolnice za medicinsku rehabilitaciju  i sl. </t>
  </si>
  <si>
    <t>3. Osiguratelj će isplatiti od 30% do 60% od osigurane svote od iznosa koji bi morao platiti ukoliko se nezgoda dogodila za vrijeme bavljenja amaterskim i rekreativnim tjelesnim aktivnostima učenika ( treninzi, natjecanja i sl.) ovisno o utvrđenoj aktivnosti</t>
  </si>
  <si>
    <r>
      <t xml:space="preserve">9. Naknada za lom kosti- isplaćuje se jednokratno tijekom trajanja osiguranja ako osigurani slučaj nezgode ima za posljedicu prijelom kosti osiguranika, a nije nastupila smrt osiguranika,pri čemu se isplaćuje naknada neovisno od procjene trajne invalidnosti i neovisno o broju slomljenih kostiju. </t>
    </r>
    <r>
      <rPr>
        <b/>
        <sz val="11"/>
        <rFont val="Calibri"/>
        <family val="2"/>
        <charset val="238"/>
        <scheme val="minor"/>
      </rPr>
      <t>Osiguranje ne obuhvaća naknadu štete za napuknuće kost</t>
    </r>
    <r>
      <rPr>
        <sz val="11"/>
        <rFont val="Calibri"/>
        <family val="2"/>
        <charset val="238"/>
        <scheme val="minor"/>
      </rPr>
      <t>i(fisura,t.nepotpun prekid kosti). Osiguravajuće pokriće loma kosti ne postoji kod bolesnih stanja poremećaja u čvrstoći i građi kosti kao niti kod patoloških prijeloma kostiju.</t>
    </r>
  </si>
  <si>
    <t>Osiguranje počinje 01.09. plaća se u cijelosti od strane ustanove . Plaćanje uplatnicama nije moguće.</t>
  </si>
  <si>
    <t>Plaćanje je moguće putem uplatnica</t>
  </si>
  <si>
    <t xml:space="preserve">Za osiguranje vrtićke djece ne vrijedi pokriće zakonske odgovornosti učenika </t>
  </si>
  <si>
    <r>
      <t>4.</t>
    </r>
    <r>
      <rPr>
        <b/>
        <u/>
        <sz val="11"/>
        <color rgb="FFFF0000"/>
        <rFont val="Calibri"/>
        <family val="2"/>
        <charset val="238"/>
        <scheme val="minor"/>
      </rPr>
      <t xml:space="preserve"> Osiguratelj će isplatiti 50% od osigurane svote od iznosa koji bi morao platiti ukoliko se nezgoda dogodila za vrijeme bavljenja amaterskim i rekreativnim tjelesnim aktivnostima učenika ( treninzi, natjecanja i sl.)</t>
    </r>
    <r>
      <rPr>
        <sz val="11"/>
        <rFont val="Calibri"/>
        <family val="2"/>
        <charset val="238"/>
        <scheme val="minor"/>
      </rPr>
      <t>,te ako nije imao zaštitni kacigu ili bio vezan sigurnosnim pojasom u svojstvu vozača ili putnika sukladno Zakonu o sigurnosti u cestovnom prometu.</t>
    </r>
  </si>
  <si>
    <r>
      <t>3.</t>
    </r>
    <r>
      <rPr>
        <b/>
        <u/>
        <sz val="11"/>
        <color rgb="FFFF0000"/>
        <rFont val="Calibri"/>
        <family val="2"/>
        <charset val="238"/>
        <scheme val="minor"/>
      </rPr>
      <t>Osiguratelj je u obvezi isplatiti 50% od iznosa kojeg bi morao platiti po odredbama prethodnog članka, ako nesretni slučaj:</t>
    </r>
    <r>
      <rPr>
        <sz val="11"/>
        <rFont val="Calibri"/>
        <family val="2"/>
        <charset val="238"/>
        <scheme val="minor"/>
      </rPr>
      <t xml:space="preserve">
- nastane pri upravljanju i vožnji zrakoplovom i letjelicama svih vrsta kao i pri sportskim skokovima padobranom (osim u svojstvu putnika u javnom
prometu), pri automobilskim, motociklističkim brzinskim utrkama, motokrosu, reliju i pri treningu za njih,
- </t>
    </r>
    <r>
      <rPr>
        <b/>
        <sz val="11"/>
        <color rgb="FFFF0000"/>
        <rFont val="Calibri"/>
        <family val="2"/>
        <charset val="238"/>
        <scheme val="minor"/>
      </rPr>
      <t>nastane pri treningu i sudjelovanju osiguranika u javnim i školskim sportskim natjecanjima u svojstvu registriranog člana sportske udruge ili školskog kluba</t>
    </r>
    <r>
      <rPr>
        <sz val="11"/>
        <rFont val="Calibri"/>
        <family val="2"/>
        <charset val="238"/>
        <scheme val="minor"/>
      </rPr>
      <t>. U slučajevima kada je osiguranje ugovoreno kao individualno i kada je plaćena doplatna premija za sport ovo ograničenje se ne primjenjuje,
- ako osiguranik u trenutku nastupa nesretnog slučaja nije koristio zaštitnu kacigu ili nije bio vezan sigurnosnim pojasom sukladno odredbama Zakona o sigurnost u prometu na cestama</t>
    </r>
  </si>
  <si>
    <r>
      <t xml:space="preserve">12. Odgovornost učenika odnosno njihovih zakonskih skrbnika: ako se posebno ugovori pokrivena odgovornost za maloljetnu djecu koja ne žive u zajedničkom kućanstvu s osiguranikom. Pokriće odgovornosti vrijedi  na području RH. Predmet osiguranja građansko-pravna, izvanugovorna odgovornost osiguranika za štetu uslijed smrti,ozljede tijela ili zdravlja, kao i oštećenja ili uništenja stvari treće osobe .Ukoliko se šteta trećoj osobi dogodi a prouzročena od strane učenika za vrijeme dok je pod nadzorom škole </t>
    </r>
    <r>
      <rPr>
        <b/>
        <u/>
        <sz val="11"/>
        <rFont val="Calibri"/>
        <family val="2"/>
        <charset val="238"/>
        <scheme val="minor"/>
      </rPr>
      <t xml:space="preserve">osiguratelj ne isključuje pravo mogućnosti regresnog potraživanja od strane škole za isplaćene odštete. </t>
    </r>
  </si>
  <si>
    <t>9. Ugriz psa:Naknada za ugriz psa isplaćuje se jednokratno po osiguraniku neovisno o ostalim ugovorenim pokrićima i to za ugriz psa uz obvezno javljanje liječniku i kiruršku obradu rane</t>
  </si>
  <si>
    <r>
      <t>8.</t>
    </r>
    <r>
      <rPr>
        <b/>
        <u/>
        <sz val="11"/>
        <color rgb="FFFF0000"/>
        <rFont val="Calibri"/>
        <family val="2"/>
        <charset val="238"/>
        <scheme val="minor"/>
      </rPr>
      <t>Osiguratelj će isplatiti od 33% od osigurane svote od iznosa koji bi morao platiti ukoliko se nezgoda dogodila za vrijeme bavljenja amaterskim i rekreativnim tjelesnim aktivnostima učenika ( treninzi, natjecanja i sl.</t>
    </r>
    <r>
      <rPr>
        <sz val="11"/>
        <rFont val="Calibri"/>
        <family val="2"/>
        <charset val="238"/>
        <scheme val="minor"/>
      </rPr>
      <t>) ovisno o utvrđenoj aktivnosti, te ako nije korištena kaciga ili sigurnosni pojas prema Zakonu o sigurnosti u cestovnom prometu.</t>
    </r>
  </si>
  <si>
    <t>Rang ponuda prema pokrićima:</t>
  </si>
  <si>
    <t xml:space="preserve">Važna Napomena: </t>
  </si>
  <si>
    <t>14. Za vrijeme školskog raspusta mjerodavna je ocjena liječnika bili dijete bilo u stanju pohađati nastavu, vrtić, jaslice</t>
  </si>
  <si>
    <t>13. Naknada za ugriz psa: Osiguratelj se obvezuje isplatiti osiguraniku naknadu za svaki dokazani ugriz  psa uz obavezno javljanje liječniku i kiruršku obradu rane.</t>
  </si>
  <si>
    <t>Troškovi liječenja zbog nezgode</t>
  </si>
  <si>
    <r>
      <t xml:space="preserve">8. Naknada za nošenje gipsa (i longete) u trajanju </t>
    </r>
    <r>
      <rPr>
        <b/>
        <sz val="11"/>
        <color rgb="FFFF0000"/>
        <rFont val="Calibri"/>
        <family val="2"/>
        <charset val="238"/>
        <scheme val="minor"/>
      </rPr>
      <t>25 i više dana u situaciji kada zbog nesretnog slučaja nije došlo do prolazne nesposobnosti osiguranika za pedagoški ili školski/nastavni rad, odnosno kada ne postoji obveza osiguratelja za isplatu ugovorene dnevne naknade</t>
    </r>
    <r>
      <rPr>
        <sz val="11"/>
        <rFont val="Calibri"/>
        <family val="2"/>
        <charset val="238"/>
        <scheme val="minor"/>
      </rPr>
      <t>.Naknada se utvrđuje na slijedeći način:
 - I nošenje gipsa od 25 do 60 dana – 30 kn/po danu.
- II nošenje gipsa preko 60 dana - ugovoreni osigurani iznos.</t>
    </r>
  </si>
  <si>
    <r>
      <t>5. Dnevna naknada se isplaćuje od prvog dana osiguranikove privremene nesposobnosti za pohađanje redovne nastave, maksimalno  do 100 dana. I</t>
    </r>
    <r>
      <rPr>
        <b/>
        <sz val="11"/>
        <color rgb="FFFF0000"/>
        <rFont val="Calibri"/>
        <family val="2"/>
        <charset val="238"/>
        <scheme val="minor"/>
      </rPr>
      <t>splata za vikend 50% od ugovorene naknade po danu uz uvjet da je izostanak počeo minimalno dan prije i dan poslije vikenda, za vrijeme školskih praznika( zimski, proljetni, ljetni) 50% od ugovorene naknade</t>
    </r>
    <r>
      <rPr>
        <sz val="11"/>
        <rFont val="Calibri"/>
        <family val="2"/>
        <charset val="238"/>
        <scheme val="minor"/>
      </rPr>
      <t xml:space="preserve"> po danu uz uvjet da su posljedice nezgode dovele do imobilizacije uslijed rtg dokazanog prijeloma kosti.Za osiguranike studente dnevna naknada se može isplatiti maksimalno za 50 dana te ne postoji obveza za vikende. Osiguratelj nije u obvezi ukoliko privremena nesposobnost nastupi nakon 5 dana od nezgode.</t>
    </r>
  </si>
  <si>
    <t>Adriatic</t>
  </si>
  <si>
    <r>
      <t>11. Naknada za nošenje gipsa- (</t>
    </r>
    <r>
      <rPr>
        <b/>
        <sz val="11"/>
        <color rgb="FFFF0000"/>
        <rFont val="Calibri"/>
        <family val="2"/>
        <charset val="238"/>
        <scheme val="minor"/>
      </rPr>
      <t>ne longete</t>
    </r>
    <r>
      <rPr>
        <b/>
        <sz val="11"/>
        <rFont val="Calibri"/>
        <family val="2"/>
        <charset val="238"/>
        <scheme val="minor"/>
      </rPr>
      <t>) isplaćuje se jednokratno po osobi s obzirom na dužinu nošenja gipsa u danima: preko 25 dana 750,00kn, preko 45 dana 1.500,00kn, preko 60 dana 2.250,00kn. Naknada za nošenje gipsa (ne i longete) u situaciji kada zbog nesretnog slučaja nije došlo do prolazne nesposobnosti osiguranika za pedagoški ili školski/nastavni rad.
Naknada se utvrđuje na slijedeći način:
- I - nošenje gipsa preko 25 dana – ugovoreni osigurani iznos
- II - nošenje gipsa preko 45 dana - ugovoreni osigurani iznos x2
- III - nošenje gipsa preko 60 dana - ugovoreni osigurani iznos x3
Iznos naknade obvezno mora biti upisan u polici osiguranja.</t>
    </r>
  </si>
  <si>
    <t>Adriatic osiguranje:</t>
  </si>
  <si>
    <r>
      <t xml:space="preserve">11. Naknada za nošenje gipsa- </t>
    </r>
    <r>
      <rPr>
        <b/>
        <sz val="11"/>
        <color rgb="FFFF0000"/>
        <rFont val="Calibri"/>
        <family val="2"/>
        <charset val="238"/>
        <scheme val="minor"/>
      </rPr>
      <t>(ne longete)</t>
    </r>
    <r>
      <rPr>
        <sz val="11"/>
        <color rgb="FFFF0000"/>
        <rFont val="Calibri"/>
        <family val="2"/>
        <charset val="238"/>
        <scheme val="minor"/>
      </rPr>
      <t xml:space="preserve"> isplaćuje se jednokratno po osobi s obzirom na dužinu nošenja gipsa u danima: preko 25 dana 750,00kn, preko 45 dana 1.500,00kn, preko 60 dana 2.250,00kn.</t>
    </r>
  </si>
  <si>
    <r>
      <t>12.</t>
    </r>
    <r>
      <rPr>
        <sz val="11"/>
        <color rgb="FFFF0000"/>
        <rFont val="Calibri"/>
        <family val="2"/>
        <charset val="238"/>
        <scheme val="minor"/>
      </rPr>
      <t xml:space="preserve"> </t>
    </r>
    <r>
      <rPr>
        <b/>
        <sz val="11"/>
        <color rgb="FFFF0000"/>
        <rFont val="Calibri"/>
        <family val="2"/>
        <charset val="238"/>
        <scheme val="minor"/>
      </rPr>
      <t>Klauzula za drugo liječničko mišljenje: pokriće  od 20.000,00 kn s</t>
    </r>
    <r>
      <rPr>
        <sz val="11"/>
        <rFont val="Calibri"/>
        <family val="2"/>
        <charset val="238"/>
        <scheme val="minor"/>
      </rPr>
      <t>e odnosi na pravo osiguranika kod jednog od liječnika specijalista( internist, kirurg,neurolog,fizijatar,specijalist medicine rada,ortoped, neurokirurg ili psihijatar,ne temelju medicinske dokumentacije u kojoj stoji da je uslijed nezgode zadobivena posljedica narušavanja zdravlja osiguranika.</t>
    </r>
  </si>
  <si>
    <t>11. Osigurateljna zaštita prestaje za vrijeme osigurateljne godine za djecu i učenike koji prestanu pohađati školu ili odgojno-obrazovnu ustanovu preko koje su bili osigurani.</t>
  </si>
  <si>
    <t>3. Samo CO i Adriatic imaju minimalnu isplatu po štetnom događaju</t>
  </si>
  <si>
    <t>4. Samo Uniqa isplaćuje u cijelosti štetu ukoliko se nezgoda dogodila za vrijeme treninga ili takmičenja</t>
  </si>
  <si>
    <t>14. Osiguranje se može ugovoriti i za osobe koje preko ugovaratelja ili drugih ovlaštenih organizacija odlaze u inozemstvo i zadržavaju se tamo radi prakse, školovanja i drugih poslova u vezi sa školovanjem, što je potrebno posebno navesti u polici i platiti doplatnu premiju. U polici ili njenom prilogu potrebno je navesti zemlju pokrića u koju osiguranik putuje, a ako ona nije navedena smatra se da je ugovoreno pokriće zemalja Europe. Ako je ugovoreno i plaćena je doplatna premija za osiguranje osoba u inozemstvu osiguranje počinje od trenutka polaska od kuće tj. adrese ustanove ugovaratelja koju osiguranih pohađa na put u inozemstvo, ali ne ranije od početka osiguranja označenog u polici, i traje do povratka kući tj. u adresu ustanove ugovaratelja koju osiguranik pohađa, ali najduže do isteka onog dana koji je u polici označen kao dan isteka osiguranja.</t>
  </si>
  <si>
    <t>15.Naknada za trošak estetke operacije- isplaćuje se uklanjanje nastalih tjelesnih nedostataka uslijed ostvarenja osguranog slučaja nezgode, ako ti troškovi nastanu u roku od 3 godine od nastanka nezgode te ih NE nadoknađuje HZZO ili drugi nositelj zdravstvenog osiguranja</t>
  </si>
  <si>
    <t>5. Samo Adriatic omogućuje plaćanje uplatnicama</t>
  </si>
  <si>
    <t>2. Samo CO plaća plaća naknadu i za nošenje longete</t>
  </si>
  <si>
    <t>Rang ponuda prema pokrićima/ prema zbroju ocjena- osiguravajuća kuća s najmanje bodova ima najviši rang:</t>
  </si>
  <si>
    <t>Rangiranje total</t>
  </si>
  <si>
    <t xml:space="preserve">PREDMET: Analiza ponuda osiguranja od nezgode za djecu u školskoj godini 2022-2023 </t>
  </si>
  <si>
    <t>8. Posjekotina (rana nastala oštrim predmetom sa trajnim funkcionalnim posljedicama)</t>
  </si>
  <si>
    <t xml:space="preserve"> Ukoliko najmanje 80% učenika uplati premiju osiguranja u pokriće se uzimaju svi učenici prema matičnoj evidenciji škole.</t>
  </si>
  <si>
    <t>PREDMET: Analiza ponuda osiguranja od nezgode za djecu/učenike/studente  u školskoj godini 2022-2023</t>
  </si>
  <si>
    <t>16. Ako je osiguranje sklopljeno kao grupno osiguranje, obveza osiguratelja ne može početi prije 0,00 sati onoga dana koji je službeno određen za početak nove pedagoške odnosno školske ili akademske godine, osim za učenike koje prvi put ulaze u osiguranje, kada osigurateljna obveza počinje najranije s danom početka nastavne godine, ako je do tada plaćena premija.</t>
  </si>
  <si>
    <t>15.Troškovi spašavanja helikopterom</t>
  </si>
  <si>
    <t xml:space="preserve">Adriatic </t>
  </si>
  <si>
    <t>1. Samo CO i EH  plaća posjekotine s trajnim posljedicama</t>
  </si>
  <si>
    <t>6. Uniqa  i CO imaju uključene troškove prijevoza helikopterom u slučaju nezgode</t>
  </si>
  <si>
    <r>
      <t>Osiguranje počinje 01.09. plaća se u cijelosti od strane ustanove te je rok za uplatu premije najkasnije 31.10.2020.</t>
    </r>
    <r>
      <rPr>
        <b/>
        <sz val="11"/>
        <color rgb="FFFF0000"/>
        <rFont val="Calibri"/>
        <family val="2"/>
        <charset val="238"/>
        <scheme val="minor"/>
      </rPr>
      <t xml:space="preserve"> 
Plaćanje uplatnicama nije moguće.</t>
    </r>
  </si>
  <si>
    <r>
      <t>Oznakom zvjezdice (</t>
    </r>
    <r>
      <rPr>
        <sz val="10"/>
        <rFont val="Calibri"/>
        <family val="2"/>
        <charset val="238"/>
        <scheme val="minor"/>
      </rPr>
      <t>*</t>
    </r>
    <r>
      <rPr>
        <sz val="15"/>
        <rFont val="Calibri"/>
        <family val="2"/>
        <charset val="238"/>
        <scheme val="minor"/>
      </rPr>
      <t xml:space="preserve"> </t>
    </r>
    <r>
      <rPr>
        <sz val="11"/>
        <rFont val="Calibri"/>
        <family val="2"/>
        <charset val="238"/>
        <scheme val="minor"/>
      </rPr>
      <t>)označene dodatne napomene kod svakog pojedinog osiguratelja vezano na pokrića.</t>
    </r>
  </si>
  <si>
    <r>
      <t>5. Osiguranje troška nezgode uključuje:</t>
    </r>
    <r>
      <rPr>
        <b/>
        <u/>
        <sz val="11"/>
        <rFont val="Calibri"/>
        <family val="2"/>
        <charset val="238"/>
        <scheme val="minor"/>
      </rPr>
      <t xml:space="preserve"> uključuju troškove liječenja, troškove prijevoza, troškove spašavanja, kozmetičke operacije i troškove kućne njege</t>
    </r>
    <r>
      <rPr>
        <sz val="11"/>
        <rFont val="Calibri"/>
        <family val="2"/>
        <charset val="238"/>
        <scheme val="minor"/>
      </rPr>
      <t xml:space="preserve">.
</t>
    </r>
    <r>
      <rPr>
        <b/>
        <sz val="11"/>
        <rFont val="Calibri"/>
        <family val="2"/>
        <charset val="238"/>
        <scheme val="minor"/>
      </rPr>
      <t>* Ukupni maksimalni iznos svih navedenih troškova iznosi 7.000 kn, odnosno 10.000 kn.</t>
    </r>
    <r>
      <rPr>
        <sz val="11"/>
        <rFont val="Calibri"/>
        <family val="2"/>
        <charset val="238"/>
        <scheme val="minor"/>
      </rPr>
      <t xml:space="preserve">
Pokriveni su troškovi ako su nastali u razdoblju od 2 godine od dana nastanka nesretnog slučaja (nezgode) i ako nisu pokriveni obveznim zdravstvenim osiguranjem ili nekim drugim osiguranjem. Ukoliko su troškovi vezani uz nesretni slučaj (nezgodu) samo djelomično pokriveni obveznim zdravstvenim osiguranjem ili nekim drugim osiguranjem, nadoknađuju se samo nepokriveni troškovi. Osigurani su samo oni troškovi koji nastanu na području Republike Hrvatske.Uključeni su troškovi nabave proteza ili zubnih supstitucija.Ukoliko osiguranik zbog dugih lista čekanja privatno obavi preglede /pretrage koje su pokrivene obveznim zdravstvenim osiguranjem, ima pravo na povrat 50% cijene usluge uz uvjet da je lista čekanja duža od tri mjeseca te da postoji stroga medicinska indikacija da se pregled obavi u ovom periodu. Iznimka su pretrage MR i CT gdje lista čekanja mora biti duža od devet mjeseci.Osiguratelj će do visine iznosa osiguranja isplatiti troškove liječničkog honorara, lijekova, zavoja i ostalih lijekova propisanih od strane liječnika, kao i troškove smještaja i njege u klinici povezanih s navedenom kozmetičkom operacijom. Pokriće vrijedi unutar četiri godine nakon nastanka nesretnog slučaja (nezgode) i radi se o troškovima koji nisu pokriveni osnovnim zdravstvenim ili nekim drugim osiguranjem. Medicinska kućna njega mora biti medicinski indicirana i može trajati najviše četiri sata dnevno. Potreba za kućnom njegom postoji kada osiguranik, kao posljedicu nesretnog slučaja (nezgode), ima nemogućnost obavljanja svakodnevnih uobičajih dnevnih aktivnosti kao što su ustajanje / lijeganje, odijevanje / razodijevanje, njega tijela, njega rane.</t>
    </r>
  </si>
  <si>
    <t>REKAPITULACIJA PONUDA 20.00 kn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</si>
</sst>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Red]#,##0"/>
  </numFmts>
  <fonts count="32" x14ac:knownFonts="1">
    <font>
      <sz val="11"/>
      <color theme="1"/>
      <name val="Calibri"/>
      <family val="2"/>
      <charset val="238"/>
      <scheme val="minor"/>
    </font>
    <font>
      <b/>
      <sz val="11"/>
      <color theme="1"/>
      <name val="Calibri"/>
      <family val="2"/>
      <charset val="238"/>
      <scheme val="minor"/>
    </font>
    <font>
      <b/>
      <sz val="12"/>
      <color theme="1"/>
      <name val="Calibri"/>
      <family val="2"/>
      <charset val="238"/>
      <scheme val="minor"/>
    </font>
    <font>
      <sz val="12"/>
      <color theme="1"/>
      <name val="Calibri"/>
      <family val="2"/>
      <charset val="238"/>
      <scheme val="minor"/>
    </font>
    <font>
      <b/>
      <sz val="11"/>
      <color theme="0"/>
      <name val="Calibri"/>
      <family val="2"/>
      <charset val="238"/>
      <scheme val="minor"/>
    </font>
    <font>
      <sz val="11"/>
      <color rgb="FFFF0000"/>
      <name val="Calibri"/>
      <family val="2"/>
      <charset val="238"/>
      <scheme val="minor"/>
    </font>
    <font>
      <sz val="11"/>
      <color theme="0"/>
      <name val="Calibri"/>
      <family val="2"/>
      <charset val="238"/>
      <scheme val="minor"/>
    </font>
    <font>
      <b/>
      <sz val="11"/>
      <color rgb="FFFF0000"/>
      <name val="Calibri"/>
      <family val="2"/>
      <charset val="238"/>
      <scheme val="minor"/>
    </font>
    <font>
      <sz val="11"/>
      <name val="Calibri"/>
      <family val="2"/>
      <charset val="238"/>
      <scheme val="minor"/>
    </font>
    <font>
      <b/>
      <sz val="11"/>
      <name val="Calibri"/>
      <family val="2"/>
      <charset val="238"/>
      <scheme val="minor"/>
    </font>
    <font>
      <b/>
      <u/>
      <sz val="11"/>
      <color theme="1"/>
      <name val="Calibri"/>
      <family val="2"/>
      <charset val="238"/>
      <scheme val="minor"/>
    </font>
    <font>
      <b/>
      <sz val="15"/>
      <color rgb="FFFF0000"/>
      <name val="Calibri"/>
      <family val="2"/>
      <charset val="238"/>
      <scheme val="minor"/>
    </font>
    <font>
      <sz val="10"/>
      <color rgb="FF002060"/>
      <name val="Verdana"/>
      <family val="2"/>
      <charset val="238"/>
    </font>
    <font>
      <sz val="5"/>
      <color rgb="FF002060"/>
      <name val="Verdana"/>
      <family val="2"/>
      <charset val="238"/>
    </font>
    <font>
      <b/>
      <sz val="8"/>
      <color rgb="FF002060"/>
      <name val="Verdana"/>
      <family val="2"/>
      <charset val="238"/>
    </font>
    <font>
      <b/>
      <sz val="7"/>
      <color rgb="FF002060"/>
      <name val="Verdana"/>
      <family val="2"/>
      <charset val="238"/>
    </font>
    <font>
      <sz val="8"/>
      <color rgb="FF002060"/>
      <name val="Verdana"/>
      <family val="2"/>
      <charset val="238"/>
    </font>
    <font>
      <b/>
      <sz val="10"/>
      <color rgb="FF002060"/>
      <name val="Verdana"/>
      <family val="2"/>
      <charset val="238"/>
    </font>
    <font>
      <sz val="3"/>
      <color rgb="FF002060"/>
      <name val="Verdana"/>
      <family val="2"/>
      <charset val="238"/>
    </font>
    <font>
      <b/>
      <u/>
      <sz val="10"/>
      <name val="Arial"/>
      <family val="2"/>
      <charset val="238"/>
    </font>
    <font>
      <sz val="11"/>
      <name val="Calibri"/>
      <family val="2"/>
      <charset val="238"/>
    </font>
    <font>
      <sz val="15"/>
      <name val="Calibri"/>
      <family val="2"/>
      <charset val="238"/>
      <scheme val="minor"/>
    </font>
    <font>
      <b/>
      <u/>
      <sz val="11"/>
      <name val="Calibri"/>
      <family val="2"/>
      <charset val="238"/>
      <scheme val="minor"/>
    </font>
    <font>
      <b/>
      <u/>
      <sz val="11"/>
      <color rgb="FFFF0000"/>
      <name val="Calibri"/>
      <family val="2"/>
      <charset val="238"/>
      <scheme val="minor"/>
    </font>
    <font>
      <b/>
      <sz val="14"/>
      <name val="Calibri"/>
      <family val="2"/>
      <charset val="238"/>
      <scheme val="minor"/>
    </font>
    <font>
      <sz val="10"/>
      <name val="Calibri"/>
      <family val="2"/>
      <charset val="238"/>
      <scheme val="minor"/>
    </font>
    <font>
      <sz val="12"/>
      <name val="Calibri"/>
      <family val="2"/>
      <charset val="238"/>
      <scheme val="minor"/>
    </font>
    <font>
      <sz val="14"/>
      <name val="Calibri"/>
      <family val="2"/>
      <charset val="238"/>
      <scheme val="minor"/>
    </font>
    <font>
      <b/>
      <sz val="14"/>
      <color theme="1"/>
      <name val="Calibri"/>
      <family val="2"/>
      <charset val="238"/>
      <scheme val="minor"/>
    </font>
    <font>
      <sz val="14"/>
      <color rgb="FFFF0000"/>
      <name val="Calibri"/>
      <family val="2"/>
      <charset val="238"/>
      <scheme val="minor"/>
    </font>
    <font>
      <sz val="14"/>
      <color theme="1"/>
      <name val="Calibri"/>
      <family val="2"/>
      <charset val="238"/>
      <scheme val="minor"/>
    </font>
    <font>
      <b/>
      <sz val="15"/>
      <name val="Calibri"/>
      <family val="2"/>
      <charset val="238"/>
      <scheme val="minor"/>
    </font>
  </fonts>
  <fills count="13">
    <fill>
      <patternFill patternType="none"/>
    </fill>
    <fill>
      <patternFill patternType="gray125"/>
    </fill>
    <fill>
      <patternFill patternType="solid">
        <fgColor theme="0" tint="-4.9989318521683403E-2"/>
        <bgColor indexed="64"/>
      </patternFill>
    </fill>
    <fill>
      <patternFill patternType="solid">
        <fgColor rgb="FFFFC000"/>
        <bgColor indexed="64"/>
      </patternFill>
    </fill>
    <fill>
      <patternFill patternType="solid">
        <fgColor rgb="FFC6D9F1"/>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rgb="FFFFFF00"/>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right style="thin">
        <color indexed="64"/>
      </right>
      <top/>
      <bottom style="thin">
        <color indexed="64"/>
      </bottom>
      <diagonal/>
    </border>
    <border>
      <left/>
      <right/>
      <top style="medium">
        <color indexed="64"/>
      </top>
      <bottom/>
      <diagonal/>
    </border>
    <border>
      <left style="thin">
        <color indexed="64"/>
      </left>
      <right style="medium">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style="medium">
        <color indexed="64"/>
      </right>
      <top style="thin">
        <color indexed="64"/>
      </top>
      <bottom style="thin">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thin">
        <color indexed="64"/>
      </left>
      <right/>
      <top style="thin">
        <color indexed="64"/>
      </top>
      <bottom/>
      <diagonal/>
    </border>
    <border>
      <left style="thin">
        <color indexed="64"/>
      </left>
      <right style="thin">
        <color indexed="64"/>
      </right>
      <top style="thick">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style="thick">
        <color indexed="64"/>
      </top>
      <bottom/>
      <diagonal/>
    </border>
    <border>
      <left style="thin">
        <color indexed="64"/>
      </left>
      <right style="medium">
        <color indexed="64"/>
      </right>
      <top style="thick">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thick">
        <color indexed="64"/>
      </top>
      <bottom style="medium">
        <color indexed="64"/>
      </bottom>
      <diagonal/>
    </border>
    <border>
      <left style="thin">
        <color indexed="64"/>
      </left>
      <right style="medium">
        <color indexed="64"/>
      </right>
      <top style="thick">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s>
  <cellStyleXfs count="1">
    <xf numFmtId="0" fontId="0" fillId="0" borderId="0"/>
  </cellStyleXfs>
  <cellXfs count="223">
    <xf numFmtId="0" fontId="0" fillId="0" borderId="0" xfId="0"/>
    <xf numFmtId="3" fontId="0" fillId="0" borderId="0" xfId="0" applyNumberFormat="1" applyAlignment="1">
      <alignment horizontal="center"/>
    </xf>
    <xf numFmtId="0" fontId="1" fillId="0" borderId="0" xfId="0" applyFont="1"/>
    <xf numFmtId="0" fontId="1" fillId="0" borderId="0" xfId="0" applyFont="1" applyAlignment="1">
      <alignment horizontal="center"/>
    </xf>
    <xf numFmtId="0" fontId="0" fillId="0" borderId="0" xfId="0" applyAlignment="1">
      <alignment horizontal="center"/>
    </xf>
    <xf numFmtId="3" fontId="1" fillId="0" borderId="0" xfId="0" applyNumberFormat="1" applyFont="1" applyAlignment="1">
      <alignment horizontal="center"/>
    </xf>
    <xf numFmtId="0" fontId="0" fillId="0" borderId="0" xfId="0" applyAlignment="1">
      <alignment horizontal="left"/>
    </xf>
    <xf numFmtId="0" fontId="1" fillId="0" borderId="0" xfId="0" applyFont="1" applyAlignment="1">
      <alignment horizontal="left"/>
    </xf>
    <xf numFmtId="0" fontId="12" fillId="0" borderId="0" xfId="0" applyFont="1" applyAlignment="1">
      <alignment vertical="center"/>
    </xf>
    <xf numFmtId="0" fontId="13" fillId="0" borderId="0" xfId="0" applyFont="1" applyAlignment="1">
      <alignment vertical="center"/>
    </xf>
    <xf numFmtId="0" fontId="15" fillId="4" borderId="17" xfId="0" applyFont="1" applyFill="1" applyBorder="1" applyAlignment="1">
      <alignment horizontal="center" vertical="center" wrapText="1"/>
    </xf>
    <xf numFmtId="0" fontId="15" fillId="4" borderId="20" xfId="0" applyFont="1" applyFill="1" applyBorder="1" applyAlignment="1">
      <alignment horizontal="center" vertical="center" wrapText="1"/>
    </xf>
    <xf numFmtId="3" fontId="16" fillId="4" borderId="17" xfId="0" applyNumberFormat="1" applyFont="1" applyFill="1" applyBorder="1" applyAlignment="1">
      <alignment horizontal="center" vertical="center"/>
    </xf>
    <xf numFmtId="3" fontId="16" fillId="4" borderId="20" xfId="0" applyNumberFormat="1" applyFont="1" applyFill="1" applyBorder="1" applyAlignment="1">
      <alignment horizontal="center" vertical="center"/>
    </xf>
    <xf numFmtId="3" fontId="16" fillId="4" borderId="20" xfId="0" applyNumberFormat="1" applyFont="1" applyFill="1" applyBorder="1" applyAlignment="1">
      <alignment horizontal="center" vertical="center" wrapText="1"/>
    </xf>
    <xf numFmtId="0" fontId="16" fillId="4" borderId="20" xfId="0" applyFont="1" applyFill="1" applyBorder="1" applyAlignment="1">
      <alignment horizontal="center" vertical="center"/>
    </xf>
    <xf numFmtId="0" fontId="14" fillId="4" borderId="20" xfId="0" applyFont="1" applyFill="1" applyBorder="1" applyAlignment="1">
      <alignment horizontal="center" vertical="center"/>
    </xf>
    <xf numFmtId="0" fontId="16" fillId="0" borderId="0" xfId="0" applyFont="1" applyAlignment="1">
      <alignment vertical="center"/>
    </xf>
    <xf numFmtId="0" fontId="18" fillId="0" borderId="0" xfId="0" applyFont="1" applyAlignment="1">
      <alignment vertical="center"/>
    </xf>
    <xf numFmtId="0" fontId="8" fillId="0" borderId="0" xfId="0" applyFont="1" applyAlignment="1">
      <alignment horizontal="left"/>
    </xf>
    <xf numFmtId="3" fontId="8" fillId="0" borderId="5" xfId="0" applyNumberFormat="1" applyFont="1" applyBorder="1" applyAlignment="1">
      <alignment horizontal="center"/>
    </xf>
    <xf numFmtId="3" fontId="8" fillId="0" borderId="1" xfId="0" applyNumberFormat="1" applyFont="1" applyBorder="1" applyAlignment="1">
      <alignment horizontal="center"/>
    </xf>
    <xf numFmtId="3" fontId="8" fillId="0" borderId="1" xfId="0" applyNumberFormat="1" applyFont="1" applyBorder="1" applyAlignment="1">
      <alignment horizontal="center" vertical="center"/>
    </xf>
    <xf numFmtId="3" fontId="8" fillId="0" borderId="14" xfId="0" applyNumberFormat="1" applyFont="1" applyBorder="1" applyAlignment="1">
      <alignment horizontal="center"/>
    </xf>
    <xf numFmtId="3" fontId="8" fillId="0" borderId="4" xfId="0" applyNumberFormat="1" applyFont="1" applyBorder="1" applyAlignment="1">
      <alignment horizontal="center"/>
    </xf>
    <xf numFmtId="3" fontId="8" fillId="0" borderId="3" xfId="0" applyNumberFormat="1" applyFont="1" applyBorder="1" applyAlignment="1">
      <alignment horizontal="center"/>
    </xf>
    <xf numFmtId="3" fontId="8" fillId="0" borderId="4" xfId="0" applyNumberFormat="1" applyFont="1" applyBorder="1" applyAlignment="1">
      <alignment horizontal="center" vertical="center"/>
    </xf>
    <xf numFmtId="3" fontId="8" fillId="0" borderId="3" xfId="0" applyNumberFormat="1" applyFont="1" applyBorder="1" applyAlignment="1">
      <alignment horizontal="center" vertical="center"/>
    </xf>
    <xf numFmtId="3" fontId="8" fillId="0" borderId="7" xfId="0" applyNumberFormat="1" applyFont="1" applyBorder="1" applyAlignment="1">
      <alignment horizontal="center"/>
    </xf>
    <xf numFmtId="164" fontId="8" fillId="0" borderId="5" xfId="0" applyNumberFormat="1" applyFont="1" applyBorder="1" applyAlignment="1">
      <alignment horizontal="center"/>
    </xf>
    <xf numFmtId="164" fontId="8" fillId="0" borderId="1" xfId="0" applyNumberFormat="1" applyFont="1" applyBorder="1" applyAlignment="1">
      <alignment horizontal="center"/>
    </xf>
    <xf numFmtId="164" fontId="8" fillId="0" borderId="8" xfId="0" applyNumberFormat="1" applyFont="1" applyBorder="1" applyAlignment="1">
      <alignment horizontal="center"/>
    </xf>
    <xf numFmtId="3" fontId="8" fillId="0" borderId="11" xfId="0" applyNumberFormat="1" applyFont="1" applyBorder="1" applyAlignment="1">
      <alignment horizontal="center"/>
    </xf>
    <xf numFmtId="3" fontId="8" fillId="2" borderId="5" xfId="0" applyNumberFormat="1" applyFont="1" applyFill="1" applyBorder="1" applyAlignment="1">
      <alignment horizontal="center"/>
    </xf>
    <xf numFmtId="3" fontId="8" fillId="2" borderId="1" xfId="0" applyNumberFormat="1" applyFont="1" applyFill="1" applyBorder="1" applyAlignment="1">
      <alignment horizontal="center"/>
    </xf>
    <xf numFmtId="3" fontId="8" fillId="2" borderId="1" xfId="0" applyNumberFormat="1" applyFont="1" applyFill="1" applyBorder="1" applyAlignment="1">
      <alignment horizontal="center" vertical="center"/>
    </xf>
    <xf numFmtId="3" fontId="8" fillId="2" borderId="8" xfId="0" applyNumberFormat="1" applyFont="1" applyFill="1" applyBorder="1" applyAlignment="1">
      <alignment horizontal="center"/>
    </xf>
    <xf numFmtId="3" fontId="8" fillId="2" borderId="3" xfId="0" applyNumberFormat="1" applyFont="1" applyFill="1" applyBorder="1" applyAlignment="1">
      <alignment horizontal="center" vertical="center"/>
    </xf>
    <xf numFmtId="3" fontId="8" fillId="2" borderId="2" xfId="0" applyNumberFormat="1" applyFont="1" applyFill="1" applyBorder="1" applyAlignment="1">
      <alignment horizontal="center"/>
    </xf>
    <xf numFmtId="3" fontId="8" fillId="2" borderId="2" xfId="0" applyNumberFormat="1" applyFont="1" applyFill="1" applyBorder="1" applyAlignment="1">
      <alignment horizontal="center" vertical="center"/>
    </xf>
    <xf numFmtId="3" fontId="8" fillId="2" borderId="9" xfId="0" applyNumberFormat="1" applyFont="1" applyFill="1" applyBorder="1" applyAlignment="1">
      <alignment horizontal="center"/>
    </xf>
    <xf numFmtId="0" fontId="6" fillId="5" borderId="0" xfId="0" applyFont="1" applyFill="1"/>
    <xf numFmtId="0" fontId="9" fillId="0" borderId="19" xfId="0" applyFont="1" applyBorder="1" applyAlignment="1">
      <alignment horizontal="center"/>
    </xf>
    <xf numFmtId="0" fontId="9" fillId="2" borderId="26" xfId="0" applyFont="1" applyFill="1" applyBorder="1" applyAlignment="1">
      <alignment horizontal="center"/>
    </xf>
    <xf numFmtId="0" fontId="9" fillId="2" borderId="19" xfId="0" applyFont="1" applyFill="1" applyBorder="1" applyAlignment="1">
      <alignment horizontal="center"/>
    </xf>
    <xf numFmtId="0" fontId="9" fillId="2" borderId="22" xfId="0" applyFont="1" applyFill="1" applyBorder="1" applyAlignment="1">
      <alignment horizontal="center"/>
    </xf>
    <xf numFmtId="0" fontId="9" fillId="0" borderId="27" xfId="0" applyFont="1" applyBorder="1" applyAlignment="1">
      <alignment horizontal="center"/>
    </xf>
    <xf numFmtId="164" fontId="8" fillId="0" borderId="3" xfId="0" applyNumberFormat="1" applyFont="1" applyBorder="1" applyAlignment="1">
      <alignment horizontal="center"/>
    </xf>
    <xf numFmtId="164" fontId="8" fillId="0" borderId="4" xfId="0" applyNumberFormat="1" applyFont="1" applyBorder="1" applyAlignment="1">
      <alignment horizontal="center"/>
    </xf>
    <xf numFmtId="3" fontId="8" fillId="2" borderId="3" xfId="0" applyNumberFormat="1" applyFont="1" applyFill="1" applyBorder="1" applyAlignment="1">
      <alignment horizontal="center"/>
    </xf>
    <xf numFmtId="3" fontId="8" fillId="2" borderId="13" xfId="0" applyNumberFormat="1" applyFont="1" applyFill="1" applyBorder="1" applyAlignment="1">
      <alignment horizontal="center"/>
    </xf>
    <xf numFmtId="0" fontId="8" fillId="0" borderId="0" xfId="0" applyFont="1"/>
    <xf numFmtId="0" fontId="19" fillId="0" borderId="0" xfId="0" applyFont="1"/>
    <xf numFmtId="0" fontId="6" fillId="0" borderId="0" xfId="0" applyFont="1"/>
    <xf numFmtId="0" fontId="5" fillId="0" borderId="0" xfId="0" applyFont="1"/>
    <xf numFmtId="0" fontId="9" fillId="0" borderId="26" xfId="0" applyFont="1" applyBorder="1" applyAlignment="1">
      <alignment horizontal="center"/>
    </xf>
    <xf numFmtId="164" fontId="8" fillId="0" borderId="11" xfId="0" applyNumberFormat="1" applyFont="1" applyBorder="1" applyAlignment="1">
      <alignment horizontal="center"/>
    </xf>
    <xf numFmtId="3" fontId="8" fillId="2" borderId="1" xfId="0" applyNumberFormat="1" applyFont="1" applyFill="1" applyBorder="1" applyAlignment="1" applyProtection="1">
      <alignment horizontal="center" vertical="center"/>
      <protection locked="0"/>
    </xf>
    <xf numFmtId="3" fontId="8" fillId="0" borderId="15" xfId="0" applyNumberFormat="1" applyFont="1" applyBorder="1" applyAlignment="1">
      <alignment horizontal="center"/>
    </xf>
    <xf numFmtId="164" fontId="8" fillId="0" borderId="7" xfId="0" applyNumberFormat="1" applyFont="1" applyBorder="1" applyAlignment="1">
      <alignment horizontal="center"/>
    </xf>
    <xf numFmtId="3" fontId="9" fillId="3" borderId="19" xfId="0" applyNumberFormat="1" applyFont="1" applyFill="1" applyBorder="1" applyAlignment="1">
      <alignment horizontal="center"/>
    </xf>
    <xf numFmtId="164" fontId="9" fillId="3" borderId="19" xfId="0" applyNumberFormat="1" applyFont="1" applyFill="1" applyBorder="1" applyAlignment="1">
      <alignment horizontal="center"/>
    </xf>
    <xf numFmtId="3" fontId="9" fillId="3" borderId="22" xfId="0" applyNumberFormat="1" applyFont="1" applyFill="1" applyBorder="1" applyAlignment="1">
      <alignment horizontal="center"/>
    </xf>
    <xf numFmtId="164" fontId="8" fillId="0" borderId="14" xfId="0" applyNumberFormat="1" applyFont="1" applyBorder="1" applyAlignment="1">
      <alignment horizontal="center"/>
    </xf>
    <xf numFmtId="164" fontId="8" fillId="0" borderId="28" xfId="0" applyNumberFormat="1" applyFont="1" applyBorder="1" applyAlignment="1">
      <alignment horizontal="center"/>
    </xf>
    <xf numFmtId="3" fontId="9" fillId="3" borderId="27" xfId="0" applyNumberFormat="1" applyFont="1" applyFill="1" applyBorder="1" applyAlignment="1">
      <alignment horizontal="center"/>
    </xf>
    <xf numFmtId="3" fontId="8" fillId="2" borderId="11" xfId="0" applyNumberFormat="1" applyFont="1" applyFill="1" applyBorder="1" applyAlignment="1">
      <alignment horizontal="center"/>
    </xf>
    <xf numFmtId="3" fontId="8" fillId="2" borderId="3" xfId="0" applyNumberFormat="1" applyFont="1" applyFill="1" applyBorder="1" applyAlignment="1" applyProtection="1">
      <alignment horizontal="center" vertical="center"/>
      <protection locked="0"/>
    </xf>
    <xf numFmtId="3" fontId="9" fillId="3" borderId="26" xfId="0" applyNumberFormat="1" applyFont="1" applyFill="1" applyBorder="1" applyAlignment="1">
      <alignment horizontal="center"/>
    </xf>
    <xf numFmtId="3" fontId="8" fillId="0" borderId="28" xfId="0" applyNumberFormat="1" applyFont="1" applyBorder="1" applyAlignment="1">
      <alignment horizontal="center"/>
    </xf>
    <xf numFmtId="164" fontId="8" fillId="0" borderId="15" xfId="0" applyNumberFormat="1" applyFont="1" applyBorder="1" applyAlignment="1">
      <alignment horizontal="center"/>
    </xf>
    <xf numFmtId="164" fontId="8" fillId="2" borderId="11" xfId="0" applyNumberFormat="1" applyFont="1" applyFill="1" applyBorder="1" applyAlignment="1">
      <alignment horizontal="center"/>
    </xf>
    <xf numFmtId="164" fontId="8" fillId="2" borderId="3" xfId="0" applyNumberFormat="1" applyFont="1" applyFill="1" applyBorder="1" applyAlignment="1">
      <alignment horizontal="center"/>
    </xf>
    <xf numFmtId="164" fontId="8" fillId="2" borderId="15" xfId="0" applyNumberFormat="1" applyFont="1" applyFill="1" applyBorder="1" applyAlignment="1">
      <alignment horizontal="center"/>
    </xf>
    <xf numFmtId="164" fontId="9" fillId="3" borderId="26" xfId="0" applyNumberFormat="1" applyFont="1" applyFill="1" applyBorder="1" applyAlignment="1">
      <alignment horizontal="center"/>
    </xf>
    <xf numFmtId="0" fontId="4" fillId="0" borderId="0" xfId="0" applyFont="1"/>
    <xf numFmtId="0" fontId="9" fillId="2" borderId="27" xfId="0" applyFont="1" applyFill="1" applyBorder="1" applyAlignment="1">
      <alignment horizontal="center"/>
    </xf>
    <xf numFmtId="3" fontId="8" fillId="2" borderId="14" xfId="0" applyNumberFormat="1" applyFont="1" applyFill="1" applyBorder="1" applyAlignment="1">
      <alignment horizontal="center"/>
    </xf>
    <xf numFmtId="3" fontId="8" fillId="2" borderId="4" xfId="0" applyNumberFormat="1" applyFont="1" applyFill="1" applyBorder="1" applyAlignment="1">
      <alignment horizontal="center"/>
    </xf>
    <xf numFmtId="3" fontId="20" fillId="0" borderId="4" xfId="0" applyNumberFormat="1" applyFont="1" applyBorder="1" applyAlignment="1">
      <alignment horizontal="center" vertical="center"/>
    </xf>
    <xf numFmtId="3" fontId="8" fillId="2" borderId="4" xfId="0" applyNumberFormat="1" applyFont="1" applyFill="1" applyBorder="1" applyAlignment="1" applyProtection="1">
      <alignment horizontal="center" vertical="center"/>
      <protection locked="0"/>
    </xf>
    <xf numFmtId="3" fontId="20" fillId="0" borderId="28" xfId="0" applyNumberFormat="1" applyFont="1" applyBorder="1" applyAlignment="1">
      <alignment horizontal="center" vertical="center"/>
    </xf>
    <xf numFmtId="0" fontId="4" fillId="5" borderId="6" xfId="0" applyFont="1" applyFill="1" applyBorder="1" applyAlignment="1">
      <alignment horizontal="center" vertical="center" wrapText="1" shrinkToFit="1"/>
    </xf>
    <xf numFmtId="0" fontId="4" fillId="5" borderId="6" xfId="0" applyFont="1" applyFill="1" applyBorder="1" applyAlignment="1">
      <alignment horizontal="center" vertical="center" wrapText="1"/>
    </xf>
    <xf numFmtId="164" fontId="8" fillId="2" borderId="14" xfId="0" applyNumberFormat="1" applyFont="1" applyFill="1" applyBorder="1" applyAlignment="1">
      <alignment horizontal="center"/>
    </xf>
    <xf numFmtId="164" fontId="8" fillId="2" borderId="4" xfId="0" applyNumberFormat="1" applyFont="1" applyFill="1" applyBorder="1" applyAlignment="1">
      <alignment horizontal="center"/>
    </xf>
    <xf numFmtId="164" fontId="8" fillId="2" borderId="28" xfId="0" applyNumberFormat="1" applyFont="1" applyFill="1" applyBorder="1" applyAlignment="1">
      <alignment horizontal="center"/>
    </xf>
    <xf numFmtId="3" fontId="8" fillId="2" borderId="4" xfId="0" applyNumberFormat="1" applyFont="1" applyFill="1" applyBorder="1" applyAlignment="1">
      <alignment horizontal="center" vertical="center"/>
    </xf>
    <xf numFmtId="3" fontId="8" fillId="2" borderId="10" xfId="0" applyNumberFormat="1" applyFont="1" applyFill="1" applyBorder="1" applyAlignment="1">
      <alignment horizontal="center"/>
    </xf>
    <xf numFmtId="164" fontId="8" fillId="0" borderId="10" xfId="0" applyNumberFormat="1" applyFont="1" applyBorder="1" applyAlignment="1">
      <alignment horizontal="center"/>
    </xf>
    <xf numFmtId="3" fontId="20" fillId="0" borderId="3" xfId="0" applyNumberFormat="1" applyFont="1" applyBorder="1" applyAlignment="1">
      <alignment horizontal="center" vertical="center"/>
    </xf>
    <xf numFmtId="3" fontId="20" fillId="0" borderId="15" xfId="0" applyNumberFormat="1" applyFont="1" applyBorder="1" applyAlignment="1">
      <alignment horizontal="center" vertical="center"/>
    </xf>
    <xf numFmtId="164" fontId="8" fillId="0" borderId="13" xfId="0" applyNumberFormat="1" applyFont="1" applyBorder="1" applyAlignment="1">
      <alignment horizontal="center"/>
    </xf>
    <xf numFmtId="0" fontId="4" fillId="5" borderId="16" xfId="0" applyFont="1" applyFill="1" applyBorder="1" applyAlignment="1">
      <alignment horizontal="center" vertical="center" wrapText="1"/>
    </xf>
    <xf numFmtId="0" fontId="0" fillId="0" borderId="0" xfId="0" applyAlignment="1">
      <alignment horizontal="left" wrapText="1"/>
    </xf>
    <xf numFmtId="0" fontId="4" fillId="5" borderId="0" xfId="0" applyFont="1" applyFill="1" applyAlignment="1">
      <alignment horizontal="left"/>
    </xf>
    <xf numFmtId="0" fontId="8" fillId="0" borderId="0" xfId="0" applyFont="1" applyAlignment="1">
      <alignment horizontal="left" vertical="top" wrapText="1"/>
    </xf>
    <xf numFmtId="0" fontId="4" fillId="5" borderId="21" xfId="0" applyFont="1" applyFill="1" applyBorder="1" applyAlignment="1">
      <alignment horizontal="center" vertical="center" wrapText="1"/>
    </xf>
    <xf numFmtId="164" fontId="9" fillId="3" borderId="27" xfId="0" applyNumberFormat="1" applyFont="1" applyFill="1" applyBorder="1" applyAlignment="1">
      <alignment horizontal="center"/>
    </xf>
    <xf numFmtId="0" fontId="1" fillId="0" borderId="1" xfId="0" applyFont="1" applyBorder="1" applyAlignment="1">
      <alignment horizontal="center"/>
    </xf>
    <xf numFmtId="0" fontId="4" fillId="5" borderId="0" xfId="0" applyFont="1" applyFill="1" applyAlignment="1">
      <alignment horizontal="center" vertical="center"/>
    </xf>
    <xf numFmtId="0" fontId="8" fillId="10" borderId="0" xfId="0" applyFont="1" applyFill="1" applyAlignment="1">
      <alignment horizontal="left" vertical="top" wrapText="1"/>
    </xf>
    <xf numFmtId="0" fontId="0" fillId="10" borderId="0" xfId="0" applyFill="1"/>
    <xf numFmtId="0" fontId="4" fillId="9" borderId="30" xfId="0" applyFont="1" applyFill="1" applyBorder="1" applyAlignment="1">
      <alignment horizontal="center" vertical="center" wrapText="1"/>
    </xf>
    <xf numFmtId="0" fontId="9" fillId="9" borderId="43" xfId="0" applyFont="1" applyFill="1" applyBorder="1" applyAlignment="1">
      <alignment horizontal="center"/>
    </xf>
    <xf numFmtId="0" fontId="9" fillId="9" borderId="44" xfId="0" applyFont="1" applyFill="1" applyBorder="1" applyAlignment="1">
      <alignment horizontal="center"/>
    </xf>
    <xf numFmtId="0" fontId="8" fillId="0" borderId="0" xfId="0" applyFont="1" applyAlignment="1">
      <alignment horizontal="left" vertical="top" wrapText="1"/>
    </xf>
    <xf numFmtId="0" fontId="0" fillId="0" borderId="0" xfId="0" applyAlignment="1">
      <alignment horizontal="left" vertical="top" wrapText="1"/>
    </xf>
    <xf numFmtId="0" fontId="1" fillId="0" borderId="0" xfId="0" applyFont="1" applyAlignment="1">
      <alignment horizontal="left"/>
    </xf>
    <xf numFmtId="0" fontId="0" fillId="0" borderId="0" xfId="0"/>
    <xf numFmtId="0" fontId="0" fillId="0" borderId="0" xfId="0" applyFill="1" applyAlignment="1">
      <alignment horizontal="center"/>
    </xf>
    <xf numFmtId="0" fontId="0" fillId="0" borderId="0" xfId="0" applyFill="1"/>
    <xf numFmtId="0" fontId="9" fillId="0" borderId="43" xfId="0" applyFont="1" applyFill="1" applyBorder="1" applyAlignment="1">
      <alignment horizontal="center"/>
    </xf>
    <xf numFmtId="0" fontId="1" fillId="0" borderId="8" xfId="0" applyFont="1" applyFill="1" applyBorder="1"/>
    <xf numFmtId="0" fontId="1" fillId="9" borderId="8" xfId="0" applyFont="1" applyFill="1" applyBorder="1"/>
    <xf numFmtId="0" fontId="1" fillId="9" borderId="9" xfId="0" applyFont="1" applyFill="1" applyBorder="1"/>
    <xf numFmtId="0" fontId="9" fillId="10" borderId="0" xfId="0" applyFont="1" applyFill="1" applyAlignment="1">
      <alignment horizontal="left" vertical="top" wrapText="1"/>
    </xf>
    <xf numFmtId="0" fontId="8" fillId="0" borderId="0" xfId="0" applyFont="1" applyAlignment="1">
      <alignment horizontal="left" vertical="top" wrapText="1"/>
    </xf>
    <xf numFmtId="0" fontId="0" fillId="0" borderId="0" xfId="0" applyAlignment="1">
      <alignment horizontal="left" vertical="top" wrapText="1"/>
    </xf>
    <xf numFmtId="0" fontId="5" fillId="0" borderId="0" xfId="0" applyFont="1" applyAlignment="1">
      <alignment horizontal="left" vertical="top" wrapText="1"/>
    </xf>
    <xf numFmtId="0" fontId="4" fillId="5" borderId="0" xfId="0" applyFont="1" applyFill="1" applyAlignment="1">
      <alignment horizontal="left"/>
    </xf>
    <xf numFmtId="0" fontId="2" fillId="2" borderId="18" xfId="0" applyFont="1" applyFill="1" applyBorder="1" applyAlignment="1">
      <alignment horizontal="center"/>
    </xf>
    <xf numFmtId="0" fontId="3" fillId="0" borderId="12" xfId="0" applyFont="1" applyBorder="1" applyAlignment="1">
      <alignment horizontal="center"/>
    </xf>
    <xf numFmtId="0" fontId="3" fillId="0" borderId="21" xfId="0" applyFont="1" applyBorder="1" applyAlignment="1">
      <alignment horizontal="center"/>
    </xf>
    <xf numFmtId="0" fontId="8" fillId="0" borderId="0" xfId="0" applyFont="1" applyAlignment="1">
      <alignment horizontal="left"/>
    </xf>
    <xf numFmtId="0" fontId="10" fillId="0" borderId="0" xfId="0" applyFont="1" applyAlignment="1">
      <alignment horizontal="left"/>
    </xf>
    <xf numFmtId="0" fontId="1" fillId="0" borderId="0" xfId="0" applyFont="1" applyAlignment="1">
      <alignment horizontal="left"/>
    </xf>
    <xf numFmtId="0" fontId="8" fillId="0" borderId="0" xfId="0" applyFont="1" applyAlignment="1">
      <alignment horizontal="left" wrapText="1"/>
    </xf>
    <xf numFmtId="0" fontId="23" fillId="0" borderId="0" xfId="0" applyFont="1" applyAlignment="1">
      <alignment horizontal="left" vertical="top" wrapText="1"/>
    </xf>
    <xf numFmtId="0" fontId="22" fillId="0" borderId="0" xfId="0" applyFont="1" applyAlignment="1">
      <alignment horizontal="left" vertical="top" wrapText="1"/>
    </xf>
    <xf numFmtId="0" fontId="1" fillId="10" borderId="0" xfId="0" applyFont="1" applyFill="1" applyAlignment="1">
      <alignment horizontal="left" vertical="top" wrapText="1"/>
    </xf>
    <xf numFmtId="0" fontId="7" fillId="0" borderId="0" xfId="0" applyFont="1" applyAlignment="1">
      <alignment horizontal="left" vertical="top" wrapText="1"/>
    </xf>
    <xf numFmtId="0" fontId="9" fillId="0" borderId="0" xfId="0" applyFont="1" applyAlignment="1">
      <alignment horizontal="left" vertical="top" wrapText="1"/>
    </xf>
    <xf numFmtId="0" fontId="1" fillId="0" borderId="0" xfId="0" applyFont="1" applyAlignment="1">
      <alignment horizontal="left" vertical="top" wrapText="1"/>
    </xf>
    <xf numFmtId="0" fontId="23" fillId="0" borderId="0" xfId="0" applyFont="1" applyAlignment="1">
      <alignment horizontal="left" wrapText="1"/>
    </xf>
    <xf numFmtId="0" fontId="7" fillId="0" borderId="0" xfId="0" applyFont="1" applyAlignment="1">
      <alignment horizontal="left" wrapText="1"/>
    </xf>
    <xf numFmtId="0" fontId="7" fillId="0" borderId="0" xfId="0" applyFont="1" applyAlignment="1">
      <alignment horizontal="left" vertical="top"/>
    </xf>
    <xf numFmtId="0" fontId="5" fillId="0" borderId="0" xfId="0" applyFont="1" applyAlignment="1">
      <alignment horizontal="left" vertical="top"/>
    </xf>
    <xf numFmtId="0" fontId="0" fillId="0" borderId="0" xfId="0"/>
    <xf numFmtId="0" fontId="0" fillId="0" borderId="0" xfId="0" applyAlignment="1">
      <alignment wrapText="1"/>
    </xf>
    <xf numFmtId="0" fontId="7" fillId="8" borderId="0" xfId="0" applyFont="1" applyFill="1" applyAlignment="1">
      <alignment horizontal="left" vertical="top" wrapText="1"/>
    </xf>
    <xf numFmtId="0" fontId="5" fillId="8" borderId="0" xfId="0" applyFont="1" applyFill="1" applyAlignment="1">
      <alignment horizontal="left" vertical="top" wrapText="1"/>
    </xf>
    <xf numFmtId="0" fontId="0" fillId="8" borderId="0" xfId="0" applyFill="1" applyAlignment="1">
      <alignment wrapText="1"/>
    </xf>
    <xf numFmtId="0" fontId="9" fillId="0" borderId="42" xfId="0" applyFont="1" applyFill="1" applyBorder="1" applyAlignment="1">
      <alignment horizontal="left" vertical="top" wrapText="1"/>
    </xf>
    <xf numFmtId="0" fontId="9" fillId="0" borderId="39" xfId="0" applyFont="1" applyFill="1" applyBorder="1"/>
    <xf numFmtId="0" fontId="14" fillId="4" borderId="23" xfId="0" applyFont="1" applyFill="1" applyBorder="1" applyAlignment="1">
      <alignment horizontal="center" vertical="center"/>
    </xf>
    <xf numFmtId="0" fontId="14" fillId="4" borderId="24" xfId="0" applyFont="1" applyFill="1" applyBorder="1" applyAlignment="1">
      <alignment horizontal="center" vertical="center"/>
    </xf>
    <xf numFmtId="0" fontId="14" fillId="4" borderId="25" xfId="0" applyFont="1" applyFill="1" applyBorder="1" applyAlignment="1">
      <alignment horizontal="center" vertical="center"/>
    </xf>
    <xf numFmtId="0" fontId="4" fillId="5" borderId="0" xfId="0" applyFont="1" applyFill="1" applyAlignment="1">
      <alignment horizontal="left" vertical="center"/>
    </xf>
    <xf numFmtId="0" fontId="8" fillId="0" borderId="0" xfId="0" applyFont="1" applyAlignment="1">
      <alignment vertical="top" wrapText="1"/>
    </xf>
    <xf numFmtId="0" fontId="0" fillId="0" borderId="0" xfId="0" applyAlignment="1">
      <alignment vertical="top" wrapText="1"/>
    </xf>
    <xf numFmtId="0" fontId="4" fillId="5" borderId="0" xfId="0" applyFont="1" applyFill="1" applyAlignment="1"/>
    <xf numFmtId="0" fontId="9" fillId="7" borderId="33" xfId="0" applyFont="1" applyFill="1" applyBorder="1" applyAlignment="1">
      <alignment horizontal="center" vertical="center" wrapText="1"/>
    </xf>
    <xf numFmtId="0" fontId="9" fillId="7" borderId="45" xfId="0" applyFont="1" applyFill="1" applyBorder="1" applyAlignment="1">
      <alignment horizontal="center" vertical="center" wrapText="1" shrinkToFit="1"/>
    </xf>
    <xf numFmtId="0" fontId="9" fillId="7" borderId="45" xfId="0" applyFont="1" applyFill="1" applyBorder="1" applyAlignment="1">
      <alignment horizontal="center" vertical="center" wrapText="1"/>
    </xf>
    <xf numFmtId="0" fontId="9" fillId="7" borderId="46" xfId="0" applyFont="1" applyFill="1" applyBorder="1" applyAlignment="1">
      <alignment horizontal="center" vertical="center" wrapText="1"/>
    </xf>
    <xf numFmtId="0" fontId="3" fillId="0" borderId="24" xfId="0" applyFont="1" applyBorder="1" applyAlignment="1"/>
    <xf numFmtId="0" fontId="3" fillId="0" borderId="25" xfId="0" applyFont="1" applyBorder="1" applyAlignment="1"/>
    <xf numFmtId="0" fontId="2" fillId="12" borderId="23" xfId="0" applyFont="1" applyFill="1" applyBorder="1" applyAlignment="1">
      <alignment vertical="center"/>
    </xf>
    <xf numFmtId="0" fontId="3" fillId="12" borderId="24" xfId="0" applyFont="1" applyFill="1" applyBorder="1" applyAlignment="1"/>
    <xf numFmtId="0" fontId="2" fillId="12" borderId="24" xfId="0" applyFont="1" applyFill="1" applyBorder="1" applyAlignment="1"/>
    <xf numFmtId="0" fontId="5" fillId="12" borderId="0" xfId="0" applyFont="1" applyFill="1" applyAlignment="1">
      <alignment horizontal="left"/>
    </xf>
    <xf numFmtId="0" fontId="28" fillId="0" borderId="0" xfId="0" applyFont="1" applyAlignment="1">
      <alignment horizontal="center"/>
    </xf>
    <xf numFmtId="0" fontId="29" fillId="0" borderId="0" xfId="0" applyFont="1"/>
    <xf numFmtId="0" fontId="30" fillId="0" borderId="0" xfId="0" applyFont="1"/>
    <xf numFmtId="0" fontId="27" fillId="0" borderId="0" xfId="0" applyFont="1"/>
    <xf numFmtId="0" fontId="31" fillId="6" borderId="31" xfId="0" applyFont="1" applyFill="1" applyBorder="1" applyAlignment="1">
      <alignment horizontal="center" vertical="center"/>
    </xf>
    <xf numFmtId="3" fontId="21" fillId="0" borderId="29" xfId="0" applyNumberFormat="1" applyFont="1" applyBorder="1" applyAlignment="1">
      <alignment horizontal="center" vertical="center"/>
    </xf>
    <xf numFmtId="0" fontId="31" fillId="6" borderId="33" xfId="0" applyFont="1" applyFill="1" applyBorder="1" applyAlignment="1">
      <alignment horizontal="center" vertical="center"/>
    </xf>
    <xf numFmtId="3" fontId="21" fillId="0" borderId="1" xfId="0" applyNumberFormat="1" applyFont="1" applyBorder="1" applyAlignment="1">
      <alignment horizontal="center" vertical="center"/>
    </xf>
    <xf numFmtId="0" fontId="31" fillId="6" borderId="34" xfId="0" applyFont="1" applyFill="1" applyBorder="1" applyAlignment="1">
      <alignment horizontal="center" vertical="center"/>
    </xf>
    <xf numFmtId="3" fontId="21" fillId="0" borderId="2" xfId="0" applyNumberFormat="1" applyFont="1" applyBorder="1" applyAlignment="1">
      <alignment horizontal="center" vertical="center"/>
    </xf>
    <xf numFmtId="0" fontId="31" fillId="6" borderId="30" xfId="0" applyFont="1" applyFill="1" applyBorder="1" applyAlignment="1">
      <alignment horizontal="center" vertical="center"/>
    </xf>
    <xf numFmtId="3" fontId="21" fillId="0" borderId="36" xfId="0" applyNumberFormat="1" applyFont="1" applyBorder="1" applyAlignment="1">
      <alignment horizontal="center" vertical="center"/>
    </xf>
    <xf numFmtId="3" fontId="31" fillId="7" borderId="32" xfId="0" applyNumberFormat="1" applyFont="1" applyFill="1" applyBorder="1" applyAlignment="1">
      <alignment horizontal="center" vertical="center"/>
    </xf>
    <xf numFmtId="3" fontId="31" fillId="7" borderId="8" xfId="0" applyNumberFormat="1" applyFont="1" applyFill="1" applyBorder="1" applyAlignment="1">
      <alignment horizontal="center" vertical="center"/>
    </xf>
    <xf numFmtId="3" fontId="31" fillId="7" borderId="9" xfId="0" applyNumberFormat="1" applyFont="1" applyFill="1" applyBorder="1" applyAlignment="1">
      <alignment horizontal="center" vertical="center"/>
    </xf>
    <xf numFmtId="164" fontId="21" fillId="0" borderId="35" xfId="0" applyNumberFormat="1" applyFont="1" applyBorder="1" applyAlignment="1">
      <alignment horizontal="center" vertical="center"/>
    </xf>
    <xf numFmtId="164" fontId="21" fillId="0" borderId="36" xfId="0" applyNumberFormat="1" applyFont="1" applyBorder="1" applyAlignment="1">
      <alignment horizontal="center" vertical="center"/>
    </xf>
    <xf numFmtId="164" fontId="31" fillId="8" borderId="39" xfId="0" applyNumberFormat="1" applyFont="1" applyFill="1" applyBorder="1" applyAlignment="1">
      <alignment horizontal="center" vertical="center"/>
    </xf>
    <xf numFmtId="164" fontId="21" fillId="0" borderId="5" xfId="0" applyNumberFormat="1" applyFont="1" applyBorder="1" applyAlignment="1">
      <alignment horizontal="center" vertical="center"/>
    </xf>
    <xf numFmtId="164" fontId="21" fillId="0" borderId="1" xfId="0" applyNumberFormat="1" applyFont="1" applyBorder="1" applyAlignment="1">
      <alignment horizontal="center" vertical="center"/>
    </xf>
    <xf numFmtId="164" fontId="31" fillId="8" borderId="40" xfId="0" applyNumberFormat="1" applyFont="1" applyFill="1" applyBorder="1" applyAlignment="1">
      <alignment horizontal="center" vertical="center"/>
    </xf>
    <xf numFmtId="164" fontId="21" fillId="0" borderId="37" xfId="0" applyNumberFormat="1" applyFont="1" applyBorder="1" applyAlignment="1">
      <alignment horizontal="center" vertical="center"/>
    </xf>
    <xf numFmtId="164" fontId="21" fillId="0" borderId="2" xfId="0" applyNumberFormat="1" applyFont="1" applyBorder="1" applyAlignment="1">
      <alignment horizontal="center" vertical="center"/>
    </xf>
    <xf numFmtId="164" fontId="31" fillId="8" borderId="41" xfId="0" applyNumberFormat="1" applyFont="1" applyFill="1" applyBorder="1" applyAlignment="1">
      <alignment horizontal="center" vertical="center"/>
    </xf>
    <xf numFmtId="3" fontId="31" fillId="9" borderId="38" xfId="0" applyNumberFormat="1" applyFont="1" applyFill="1" applyBorder="1" applyAlignment="1">
      <alignment horizontal="center" vertical="center"/>
    </xf>
    <xf numFmtId="3" fontId="31" fillId="9" borderId="8" xfId="0" applyNumberFormat="1" applyFont="1" applyFill="1" applyBorder="1" applyAlignment="1">
      <alignment horizontal="center" vertical="center"/>
    </xf>
    <xf numFmtId="3" fontId="31" fillId="9" borderId="9" xfId="0" applyNumberFormat="1" applyFont="1" applyFill="1" applyBorder="1" applyAlignment="1">
      <alignment horizontal="center" vertical="center"/>
    </xf>
    <xf numFmtId="3" fontId="21" fillId="0" borderId="3" xfId="0" applyNumberFormat="1" applyFont="1" applyBorder="1" applyAlignment="1">
      <alignment horizontal="center" vertical="center"/>
    </xf>
    <xf numFmtId="164" fontId="21" fillId="0" borderId="3" xfId="0" applyNumberFormat="1" applyFont="1" applyBorder="1" applyAlignment="1">
      <alignment horizontal="center" vertical="center"/>
    </xf>
    <xf numFmtId="164" fontId="31" fillId="8" borderId="13" xfId="0" applyNumberFormat="1" applyFont="1" applyFill="1" applyBorder="1" applyAlignment="1">
      <alignment horizontal="center" vertical="center"/>
    </xf>
    <xf numFmtId="164" fontId="31" fillId="8" borderId="8" xfId="0" applyNumberFormat="1" applyFont="1" applyFill="1" applyBorder="1" applyAlignment="1">
      <alignment horizontal="center" vertical="center"/>
    </xf>
    <xf numFmtId="164" fontId="31" fillId="8" borderId="9" xfId="0" applyNumberFormat="1" applyFont="1" applyFill="1" applyBorder="1" applyAlignment="1">
      <alignment horizontal="center" vertical="center"/>
    </xf>
    <xf numFmtId="164" fontId="31" fillId="7" borderId="13" xfId="0" applyNumberFormat="1" applyFont="1" applyFill="1" applyBorder="1" applyAlignment="1">
      <alignment horizontal="center" vertical="center"/>
    </xf>
    <xf numFmtId="164" fontId="31" fillId="7" borderId="8" xfId="0" applyNumberFormat="1" applyFont="1" applyFill="1" applyBorder="1" applyAlignment="1">
      <alignment horizontal="center" vertical="center"/>
    </xf>
    <xf numFmtId="0" fontId="24" fillId="9" borderId="44" xfId="0" applyFont="1" applyFill="1" applyBorder="1" applyAlignment="1">
      <alignment horizontal="center"/>
    </xf>
    <xf numFmtId="3" fontId="27" fillId="0" borderId="47" xfId="0" applyNumberFormat="1" applyFont="1" applyBorder="1" applyAlignment="1">
      <alignment horizontal="center"/>
    </xf>
    <xf numFmtId="3" fontId="27" fillId="0" borderId="47" xfId="0" applyNumberFormat="1" applyFont="1" applyBorder="1" applyAlignment="1">
      <alignment horizontal="center" vertical="center"/>
    </xf>
    <xf numFmtId="3" fontId="24" fillId="11" borderId="48" xfId="0" applyNumberFormat="1" applyFont="1" applyFill="1" applyBorder="1" applyAlignment="1">
      <alignment horizontal="center"/>
    </xf>
    <xf numFmtId="0" fontId="24" fillId="9" borderId="49" xfId="0" applyFont="1" applyFill="1" applyBorder="1" applyAlignment="1">
      <alignment horizontal="center"/>
    </xf>
    <xf numFmtId="164" fontId="27" fillId="0" borderId="50" xfId="0" applyNumberFormat="1" applyFont="1" applyBorder="1" applyAlignment="1">
      <alignment horizontal="center"/>
    </xf>
    <xf numFmtId="164" fontId="24" fillId="11" borderId="51" xfId="0" applyNumberFormat="1" applyFont="1" applyFill="1" applyBorder="1" applyAlignment="1">
      <alignment horizontal="center"/>
    </xf>
    <xf numFmtId="3" fontId="27" fillId="0" borderId="50" xfId="0" applyNumberFormat="1" applyFont="1" applyBorder="1" applyAlignment="1">
      <alignment horizontal="center"/>
    </xf>
    <xf numFmtId="3" fontId="27" fillId="0" borderId="50" xfId="0" applyNumberFormat="1" applyFont="1" applyBorder="1" applyAlignment="1">
      <alignment horizontal="center" vertical="center"/>
    </xf>
    <xf numFmtId="3" fontId="24" fillId="11" borderId="51" xfId="0" applyNumberFormat="1" applyFont="1" applyFill="1" applyBorder="1" applyAlignment="1">
      <alignment horizontal="center"/>
    </xf>
    <xf numFmtId="164" fontId="26" fillId="0" borderId="50" xfId="0" applyNumberFormat="1" applyFont="1" applyBorder="1" applyAlignment="1">
      <alignment horizontal="center"/>
    </xf>
    <xf numFmtId="0" fontId="9" fillId="0" borderId="18" xfId="0" applyFont="1" applyBorder="1" applyAlignment="1">
      <alignment horizontal="center"/>
    </xf>
    <xf numFmtId="3" fontId="8" fillId="0" borderId="12" xfId="0" applyNumberFormat="1" applyFont="1" applyBorder="1" applyAlignment="1">
      <alignment horizontal="center"/>
    </xf>
    <xf numFmtId="3" fontId="8" fillId="0" borderId="12" xfId="0" applyNumberFormat="1" applyFont="1" applyBorder="1" applyAlignment="1">
      <alignment horizontal="center" vertical="center"/>
    </xf>
    <xf numFmtId="164" fontId="8" fillId="0" borderId="12" xfId="0" applyNumberFormat="1" applyFont="1" applyBorder="1" applyAlignment="1">
      <alignment horizontal="center"/>
    </xf>
    <xf numFmtId="164" fontId="9" fillId="0" borderId="21" xfId="0" applyNumberFormat="1" applyFont="1" applyBorder="1" applyAlignment="1">
      <alignment horizontal="center"/>
    </xf>
    <xf numFmtId="0" fontId="4" fillId="5" borderId="52" xfId="0" applyFont="1" applyFill="1" applyBorder="1" applyAlignment="1">
      <alignment horizontal="left" vertical="top" wrapText="1"/>
    </xf>
    <xf numFmtId="0" fontId="1" fillId="0" borderId="0" xfId="0" applyFont="1" applyBorder="1"/>
    <xf numFmtId="3" fontId="5" fillId="0" borderId="0" xfId="0" applyNumberFormat="1" applyFont="1" applyBorder="1" applyAlignment="1">
      <alignment horizontal="center"/>
    </xf>
    <xf numFmtId="3" fontId="11" fillId="0" borderId="0" xfId="0" applyNumberFormat="1" applyFont="1" applyBorder="1" applyAlignment="1">
      <alignment horizontal="center"/>
    </xf>
    <xf numFmtId="0" fontId="4" fillId="5" borderId="53" xfId="0" applyFont="1" applyFill="1" applyBorder="1" applyAlignment="1">
      <alignment horizontal="left" vertical="top" wrapText="1"/>
    </xf>
    <xf numFmtId="0" fontId="9" fillId="0" borderId="43" xfId="0" applyFont="1" applyBorder="1" applyAlignment="1">
      <alignment horizontal="center"/>
    </xf>
    <xf numFmtId="0" fontId="1" fillId="0" borderId="8" xfId="0" applyFont="1" applyBorder="1" applyAlignment="1">
      <alignment horizontal="center"/>
    </xf>
    <xf numFmtId="0" fontId="9" fillId="0" borderId="44" xfId="0" applyFont="1" applyFill="1" applyBorder="1" applyAlignment="1">
      <alignment horizontal="center"/>
    </xf>
    <xf numFmtId="0" fontId="1" fillId="0" borderId="2" xfId="0" applyFont="1" applyFill="1" applyBorder="1" applyAlignment="1">
      <alignment horizontal="center"/>
    </xf>
    <xf numFmtId="0" fontId="1" fillId="0" borderId="2" xfId="0" applyFont="1" applyBorder="1" applyAlignment="1">
      <alignment horizontal="center"/>
    </xf>
    <xf numFmtId="0" fontId="1" fillId="0" borderId="9" xfId="0" applyFont="1" applyBorder="1" applyAlignment="1">
      <alignment horizontal="center"/>
    </xf>
  </cellXfs>
  <cellStyles count="1">
    <cellStyle name="Normalno" xfId="0" builtinId="0"/>
  </cellStyles>
  <dxfs count="0"/>
  <tableStyles count="0" defaultTableStyle="TableStyleMedium2" defaultPivotStyle="PivotStyleLight16"/>
  <colors>
    <mruColors>
      <color rgb="FF66FFFF"/>
      <color rgb="FFE6AF00"/>
      <color rgb="FFFFCC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16</xdr:col>
      <xdr:colOff>557893</xdr:colOff>
      <xdr:row>37</xdr:row>
      <xdr:rowOff>136071</xdr:rowOff>
    </xdr:from>
    <xdr:to>
      <xdr:col>18</xdr:col>
      <xdr:colOff>812405</xdr:colOff>
      <xdr:row>40</xdr:row>
      <xdr:rowOff>143542</xdr:rowOff>
    </xdr:to>
    <xdr:pic>
      <xdr:nvPicPr>
        <xdr:cNvPr id="4" name="Picture 2" descr="image001">
          <a:extLst>
            <a:ext uri="{FF2B5EF4-FFF2-40B4-BE49-F238E27FC236}">
              <a16:creationId xmlns:a16="http://schemas.microsoft.com/office/drawing/2014/main" id="{5553D898-98DE-4E07-8C04-44790EC56F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0" y="9184821"/>
          <a:ext cx="2336405" cy="578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2385060</xdr:colOff>
      <xdr:row>3</xdr:row>
      <xdr:rowOff>22860</xdr:rowOff>
    </xdr:to>
    <xdr:pic>
      <xdr:nvPicPr>
        <xdr:cNvPr id="3" name="Picture 2" descr="image001">
          <a:extLst>
            <a:ext uri="{FF2B5EF4-FFF2-40B4-BE49-F238E27FC236}">
              <a16:creationId xmlns:a16="http://schemas.microsoft.com/office/drawing/2014/main" id="{1395956C-FCCE-4280-B7CD-9B9CDDEB36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5280" y="0"/>
          <a:ext cx="238506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B1:S135"/>
  <sheetViews>
    <sheetView view="pageBreakPreview" topLeftCell="A19" zoomScale="60" zoomScaleNormal="80" workbookViewId="0">
      <selection activeCell="A46" sqref="A46:I135"/>
    </sheetView>
  </sheetViews>
  <sheetFormatPr defaultRowHeight="15" x14ac:dyDescent="0.25"/>
  <cols>
    <col min="1" max="1" width="4.85546875" customWidth="1"/>
    <col min="2" max="2" width="13.5703125" style="4" customWidth="1"/>
    <col min="3" max="3" width="11.28515625" customWidth="1"/>
    <col min="4" max="4" width="12.7109375" customWidth="1"/>
    <col min="5" max="5" width="12.5703125" customWidth="1"/>
    <col min="6" max="6" width="11.42578125" customWidth="1"/>
    <col min="7" max="8" width="12.28515625" customWidth="1"/>
    <col min="9" max="9" width="35.42578125" customWidth="1"/>
    <col min="10" max="10" width="12.7109375" customWidth="1"/>
    <col min="11" max="11" width="14.5703125" customWidth="1"/>
    <col min="12" max="14" width="12.7109375" customWidth="1"/>
    <col min="15" max="16" width="14.28515625" customWidth="1"/>
    <col min="17" max="17" width="17.140625" customWidth="1"/>
    <col min="18" max="18" width="14.140625" customWidth="1"/>
    <col min="19" max="19" width="12.7109375" customWidth="1"/>
    <col min="20" max="20" width="11" customWidth="1"/>
  </cols>
  <sheetData>
    <row r="1" spans="2:19" s="2" customFormat="1" ht="24" customHeight="1" thickBot="1" x14ac:dyDescent="0.3">
      <c r="B1" s="158" t="s">
        <v>161</v>
      </c>
      <c r="C1" s="159"/>
      <c r="D1" s="159"/>
      <c r="E1" s="159"/>
      <c r="F1" s="159"/>
      <c r="G1" s="159"/>
      <c r="H1" s="159"/>
      <c r="I1" s="156"/>
      <c r="J1" s="160" t="s">
        <v>9</v>
      </c>
      <c r="K1" s="156"/>
      <c r="L1" s="156"/>
      <c r="M1" s="156"/>
      <c r="N1" s="156"/>
      <c r="O1" s="156"/>
      <c r="P1" s="156"/>
      <c r="Q1" s="156"/>
      <c r="R1" s="156"/>
      <c r="S1" s="157"/>
    </row>
    <row r="2" spans="2:19" s="3" customFormat="1" ht="93" customHeight="1" thickBot="1" x14ac:dyDescent="0.3">
      <c r="B2" s="152" t="s">
        <v>8</v>
      </c>
      <c r="C2" s="153" t="s">
        <v>11</v>
      </c>
      <c r="D2" s="153" t="s">
        <v>0</v>
      </c>
      <c r="E2" s="153" t="s">
        <v>1</v>
      </c>
      <c r="F2" s="153" t="s">
        <v>2</v>
      </c>
      <c r="G2" s="153" t="s">
        <v>3</v>
      </c>
      <c r="H2" s="154" t="s">
        <v>22</v>
      </c>
      <c r="I2" s="154" t="s">
        <v>144</v>
      </c>
      <c r="J2" s="154" t="s">
        <v>24</v>
      </c>
      <c r="K2" s="154" t="s">
        <v>26</v>
      </c>
      <c r="L2" s="154" t="s">
        <v>13</v>
      </c>
      <c r="M2" s="154" t="s">
        <v>16</v>
      </c>
      <c r="N2" s="154" t="s">
        <v>15</v>
      </c>
      <c r="O2" s="154" t="s">
        <v>74</v>
      </c>
      <c r="P2" s="154" t="s">
        <v>76</v>
      </c>
      <c r="Q2" s="154" t="s">
        <v>28</v>
      </c>
      <c r="R2" s="154" t="s">
        <v>20</v>
      </c>
      <c r="S2" s="155" t="s">
        <v>17</v>
      </c>
    </row>
    <row r="3" spans="2:19" s="3" customFormat="1" ht="15.75" customHeight="1" thickTop="1" x14ac:dyDescent="0.25">
      <c r="B3" s="166" t="s">
        <v>147</v>
      </c>
      <c r="C3" s="167">
        <v>28000</v>
      </c>
      <c r="D3" s="167">
        <v>70000</v>
      </c>
      <c r="E3" s="167">
        <v>105000</v>
      </c>
      <c r="F3" s="167">
        <v>25000</v>
      </c>
      <c r="G3" s="167">
        <v>40</v>
      </c>
      <c r="H3" s="167">
        <v>120</v>
      </c>
      <c r="I3" s="167">
        <v>15000</v>
      </c>
      <c r="J3" s="167">
        <v>250</v>
      </c>
      <c r="K3" s="167">
        <v>700</v>
      </c>
      <c r="L3" s="167">
        <v>20000</v>
      </c>
      <c r="M3" s="167">
        <v>2250</v>
      </c>
      <c r="N3" s="167">
        <v>400</v>
      </c>
      <c r="O3" s="167" t="s">
        <v>29</v>
      </c>
      <c r="P3" s="167" t="s">
        <v>29</v>
      </c>
      <c r="Q3" s="167">
        <v>9000</v>
      </c>
      <c r="R3" s="167">
        <v>40</v>
      </c>
      <c r="S3" s="174">
        <v>20</v>
      </c>
    </row>
    <row r="4" spans="2:19" s="3" customFormat="1" ht="15.75" customHeight="1" x14ac:dyDescent="0.25">
      <c r="B4" s="168"/>
      <c r="C4" s="169">
        <v>40000</v>
      </c>
      <c r="D4" s="169">
        <v>105000</v>
      </c>
      <c r="E4" s="169">
        <v>157500</v>
      </c>
      <c r="F4" s="169">
        <v>30000</v>
      </c>
      <c r="G4" s="169">
        <v>60</v>
      </c>
      <c r="H4" s="169">
        <v>180</v>
      </c>
      <c r="I4" s="169">
        <v>20000</v>
      </c>
      <c r="J4" s="169">
        <v>300</v>
      </c>
      <c r="K4" s="169">
        <v>1050</v>
      </c>
      <c r="L4" s="169">
        <v>20000</v>
      </c>
      <c r="M4" s="169">
        <v>2250</v>
      </c>
      <c r="N4" s="169">
        <v>425</v>
      </c>
      <c r="O4" s="169" t="s">
        <v>29</v>
      </c>
      <c r="P4" s="169" t="s">
        <v>29</v>
      </c>
      <c r="Q4" s="169">
        <v>9000</v>
      </c>
      <c r="R4" s="169">
        <v>60</v>
      </c>
      <c r="S4" s="175">
        <v>30</v>
      </c>
    </row>
    <row r="5" spans="2:19" s="3" customFormat="1" ht="15.75" customHeight="1" x14ac:dyDescent="0.25">
      <c r="B5" s="168"/>
      <c r="C5" s="169">
        <v>50000</v>
      </c>
      <c r="D5" s="169">
        <v>125000</v>
      </c>
      <c r="E5" s="169">
        <v>187500</v>
      </c>
      <c r="F5" s="169">
        <v>32500</v>
      </c>
      <c r="G5" s="169">
        <v>70</v>
      </c>
      <c r="H5" s="169">
        <v>210</v>
      </c>
      <c r="I5" s="169">
        <v>22500</v>
      </c>
      <c r="J5" s="169">
        <v>325</v>
      </c>
      <c r="K5" s="169">
        <v>1250</v>
      </c>
      <c r="L5" s="169">
        <v>20000</v>
      </c>
      <c r="M5" s="169">
        <v>2250</v>
      </c>
      <c r="N5" s="169">
        <v>450</v>
      </c>
      <c r="O5" s="169" t="s">
        <v>29</v>
      </c>
      <c r="P5" s="169" t="s">
        <v>29</v>
      </c>
      <c r="Q5" s="169">
        <v>9000</v>
      </c>
      <c r="R5" s="169">
        <v>70</v>
      </c>
      <c r="S5" s="175">
        <v>40</v>
      </c>
    </row>
    <row r="6" spans="2:19" s="3" customFormat="1" ht="15.75" customHeight="1" x14ac:dyDescent="0.25">
      <c r="B6" s="168"/>
      <c r="C6" s="169">
        <v>60000</v>
      </c>
      <c r="D6" s="169">
        <v>165000</v>
      </c>
      <c r="E6" s="169">
        <v>247500</v>
      </c>
      <c r="F6" s="169">
        <v>37500</v>
      </c>
      <c r="G6" s="169">
        <v>90</v>
      </c>
      <c r="H6" s="169">
        <v>270</v>
      </c>
      <c r="I6" s="169">
        <v>27500</v>
      </c>
      <c r="J6" s="169">
        <v>350</v>
      </c>
      <c r="K6" s="169">
        <v>1650</v>
      </c>
      <c r="L6" s="169">
        <v>20000</v>
      </c>
      <c r="M6" s="169">
        <v>2250</v>
      </c>
      <c r="N6" s="169">
        <v>550</v>
      </c>
      <c r="O6" s="169" t="s">
        <v>29</v>
      </c>
      <c r="P6" s="169" t="s">
        <v>29</v>
      </c>
      <c r="Q6" s="169">
        <v>10000</v>
      </c>
      <c r="R6" s="169">
        <v>90</v>
      </c>
      <c r="S6" s="175">
        <v>50</v>
      </c>
    </row>
    <row r="7" spans="2:19" s="3" customFormat="1" ht="15.75" customHeight="1" x14ac:dyDescent="0.25">
      <c r="B7" s="168"/>
      <c r="C7" s="169">
        <v>90000</v>
      </c>
      <c r="D7" s="169">
        <v>256500</v>
      </c>
      <c r="E7" s="169">
        <v>384750</v>
      </c>
      <c r="F7" s="169">
        <v>45000</v>
      </c>
      <c r="G7" s="169">
        <v>120</v>
      </c>
      <c r="H7" s="169">
        <v>375</v>
      </c>
      <c r="I7" s="169">
        <v>35000</v>
      </c>
      <c r="J7" s="169">
        <v>400</v>
      </c>
      <c r="K7" s="169">
        <v>2565</v>
      </c>
      <c r="L7" s="169">
        <v>20000</v>
      </c>
      <c r="M7" s="169">
        <v>2250</v>
      </c>
      <c r="N7" s="169">
        <v>625</v>
      </c>
      <c r="O7" s="169" t="s">
        <v>29</v>
      </c>
      <c r="P7" s="169" t="s">
        <v>29</v>
      </c>
      <c r="Q7" s="169">
        <v>12000</v>
      </c>
      <c r="R7" s="169">
        <v>120</v>
      </c>
      <c r="S7" s="175">
        <v>80</v>
      </c>
    </row>
    <row r="8" spans="2:19" s="3" customFormat="1" ht="15.75" customHeight="1" thickBot="1" x14ac:dyDescent="0.3">
      <c r="B8" s="170"/>
      <c r="C8" s="171">
        <v>120000</v>
      </c>
      <c r="D8" s="171">
        <v>330000</v>
      </c>
      <c r="E8" s="171">
        <v>495000</v>
      </c>
      <c r="F8" s="171">
        <v>50000</v>
      </c>
      <c r="G8" s="171">
        <v>160</v>
      </c>
      <c r="H8" s="171">
        <v>480</v>
      </c>
      <c r="I8" s="171">
        <v>40000</v>
      </c>
      <c r="J8" s="171">
        <v>425</v>
      </c>
      <c r="K8" s="171">
        <v>3300</v>
      </c>
      <c r="L8" s="171">
        <v>20000</v>
      </c>
      <c r="M8" s="171">
        <v>2250</v>
      </c>
      <c r="N8" s="171">
        <v>650</v>
      </c>
      <c r="O8" s="171" t="s">
        <v>29</v>
      </c>
      <c r="P8" s="171" t="s">
        <v>29</v>
      </c>
      <c r="Q8" s="171">
        <v>15000</v>
      </c>
      <c r="R8" s="171">
        <v>160</v>
      </c>
      <c r="S8" s="176">
        <v>100</v>
      </c>
    </row>
    <row r="9" spans="2:19" s="54" customFormat="1" ht="19.5" x14ac:dyDescent="0.25">
      <c r="B9" s="172" t="s">
        <v>10</v>
      </c>
      <c r="C9" s="177">
        <v>30000</v>
      </c>
      <c r="D9" s="178">
        <v>75000</v>
      </c>
      <c r="E9" s="178">
        <v>112500</v>
      </c>
      <c r="F9" s="178">
        <v>15000</v>
      </c>
      <c r="G9" s="178">
        <v>40</v>
      </c>
      <c r="H9" s="178">
        <v>120</v>
      </c>
      <c r="I9" s="178">
        <v>10000</v>
      </c>
      <c r="J9" s="178">
        <v>150</v>
      </c>
      <c r="K9" s="178">
        <v>300</v>
      </c>
      <c r="L9" s="178">
        <v>20000</v>
      </c>
      <c r="M9" s="178">
        <v>2250</v>
      </c>
      <c r="N9" s="178">
        <v>400</v>
      </c>
      <c r="O9" s="178" t="s">
        <v>29</v>
      </c>
      <c r="P9" s="178">
        <v>600</v>
      </c>
      <c r="Q9" s="178" t="s">
        <v>29</v>
      </c>
      <c r="R9" s="178">
        <v>100</v>
      </c>
      <c r="S9" s="179">
        <v>20</v>
      </c>
    </row>
    <row r="10" spans="2:19" s="54" customFormat="1" ht="19.5" x14ac:dyDescent="0.25">
      <c r="B10" s="168" t="s">
        <v>10</v>
      </c>
      <c r="C10" s="180">
        <v>55000</v>
      </c>
      <c r="D10" s="181">
        <v>130000</v>
      </c>
      <c r="E10" s="181">
        <v>195000</v>
      </c>
      <c r="F10" s="181">
        <v>27500</v>
      </c>
      <c r="G10" s="181">
        <v>80</v>
      </c>
      <c r="H10" s="181">
        <v>240</v>
      </c>
      <c r="I10" s="181">
        <v>10000</v>
      </c>
      <c r="J10" s="181">
        <v>200</v>
      </c>
      <c r="K10" s="181">
        <v>550</v>
      </c>
      <c r="L10" s="181">
        <v>20000</v>
      </c>
      <c r="M10" s="181">
        <v>2250</v>
      </c>
      <c r="N10" s="181">
        <v>400</v>
      </c>
      <c r="O10" s="181" t="s">
        <v>29</v>
      </c>
      <c r="P10" s="181">
        <v>1100</v>
      </c>
      <c r="Q10" s="181" t="s">
        <v>29</v>
      </c>
      <c r="R10" s="181">
        <v>100</v>
      </c>
      <c r="S10" s="182">
        <v>40</v>
      </c>
    </row>
    <row r="11" spans="2:19" s="54" customFormat="1" ht="20.25" thickBot="1" x14ac:dyDescent="0.3">
      <c r="B11" s="170" t="s">
        <v>10</v>
      </c>
      <c r="C11" s="183">
        <v>70000</v>
      </c>
      <c r="D11" s="184">
        <v>175000</v>
      </c>
      <c r="E11" s="184">
        <v>262500</v>
      </c>
      <c r="F11" s="184">
        <v>35000</v>
      </c>
      <c r="G11" s="184">
        <v>100</v>
      </c>
      <c r="H11" s="184">
        <v>300</v>
      </c>
      <c r="I11" s="184">
        <v>10000</v>
      </c>
      <c r="J11" s="184">
        <v>300</v>
      </c>
      <c r="K11" s="184">
        <v>700</v>
      </c>
      <c r="L11" s="184">
        <v>20000</v>
      </c>
      <c r="M11" s="184">
        <v>2250</v>
      </c>
      <c r="N11" s="184">
        <v>600</v>
      </c>
      <c r="O11" s="184" t="s">
        <v>29</v>
      </c>
      <c r="P11" s="184">
        <v>1400</v>
      </c>
      <c r="Q11" s="184" t="s">
        <v>29</v>
      </c>
      <c r="R11" s="184">
        <v>100</v>
      </c>
      <c r="S11" s="185">
        <v>60</v>
      </c>
    </row>
    <row r="12" spans="2:19" ht="19.5" x14ac:dyDescent="0.25">
      <c r="B12" s="172" t="s">
        <v>18</v>
      </c>
      <c r="C12" s="173">
        <v>28000</v>
      </c>
      <c r="D12" s="173">
        <v>70000</v>
      </c>
      <c r="E12" s="173">
        <v>105000</v>
      </c>
      <c r="F12" s="173">
        <v>25000</v>
      </c>
      <c r="G12" s="173">
        <v>40</v>
      </c>
      <c r="H12" s="173">
        <v>125</v>
      </c>
      <c r="I12" s="173">
        <v>15000</v>
      </c>
      <c r="J12" s="173">
        <v>250</v>
      </c>
      <c r="K12" s="173">
        <v>700</v>
      </c>
      <c r="L12" s="173">
        <v>20000</v>
      </c>
      <c r="M12" s="173">
        <v>2250</v>
      </c>
      <c r="N12" s="173">
        <v>400</v>
      </c>
      <c r="O12" s="173" t="s">
        <v>29</v>
      </c>
      <c r="P12" s="173">
        <v>1050</v>
      </c>
      <c r="Q12" s="173">
        <v>9000</v>
      </c>
      <c r="R12" s="173" t="s">
        <v>29</v>
      </c>
      <c r="S12" s="186">
        <v>20</v>
      </c>
    </row>
    <row r="13" spans="2:19" ht="19.5" x14ac:dyDescent="0.25">
      <c r="B13" s="168"/>
      <c r="C13" s="169">
        <v>40000</v>
      </c>
      <c r="D13" s="169">
        <v>105000</v>
      </c>
      <c r="E13" s="169">
        <v>157000</v>
      </c>
      <c r="F13" s="169">
        <v>30000</v>
      </c>
      <c r="G13" s="169">
        <v>60</v>
      </c>
      <c r="H13" s="169">
        <v>185</v>
      </c>
      <c r="I13" s="169">
        <v>20000</v>
      </c>
      <c r="J13" s="169">
        <v>300</v>
      </c>
      <c r="K13" s="169">
        <v>1050</v>
      </c>
      <c r="L13" s="169">
        <v>20000</v>
      </c>
      <c r="M13" s="169">
        <v>2250</v>
      </c>
      <c r="N13" s="169">
        <v>425</v>
      </c>
      <c r="O13" s="169" t="s">
        <v>29</v>
      </c>
      <c r="P13" s="169">
        <v>1575</v>
      </c>
      <c r="Q13" s="169">
        <v>9000</v>
      </c>
      <c r="R13" s="169" t="s">
        <v>29</v>
      </c>
      <c r="S13" s="187">
        <v>30</v>
      </c>
    </row>
    <row r="14" spans="2:19" ht="19.5" x14ac:dyDescent="0.25">
      <c r="B14" s="168"/>
      <c r="C14" s="169">
        <v>50000</v>
      </c>
      <c r="D14" s="169">
        <v>125000</v>
      </c>
      <c r="E14" s="169">
        <v>187000</v>
      </c>
      <c r="F14" s="169">
        <v>32500</v>
      </c>
      <c r="G14" s="169">
        <v>80</v>
      </c>
      <c r="H14" s="169">
        <v>245</v>
      </c>
      <c r="I14" s="169">
        <v>22500</v>
      </c>
      <c r="J14" s="169">
        <v>325</v>
      </c>
      <c r="K14" s="169">
        <v>1250</v>
      </c>
      <c r="L14" s="169">
        <v>20000</v>
      </c>
      <c r="M14" s="169">
        <v>2250</v>
      </c>
      <c r="N14" s="169">
        <v>450</v>
      </c>
      <c r="O14" s="169" t="s">
        <v>29</v>
      </c>
      <c r="P14" s="169">
        <v>1950</v>
      </c>
      <c r="Q14" s="169">
        <v>9000</v>
      </c>
      <c r="R14" s="169" t="s">
        <v>29</v>
      </c>
      <c r="S14" s="187">
        <v>40</v>
      </c>
    </row>
    <row r="15" spans="2:19" ht="19.5" x14ac:dyDescent="0.25">
      <c r="B15" s="168"/>
      <c r="C15" s="169">
        <v>60000</v>
      </c>
      <c r="D15" s="169">
        <v>165000</v>
      </c>
      <c r="E15" s="169">
        <v>247500</v>
      </c>
      <c r="F15" s="169">
        <v>37500</v>
      </c>
      <c r="G15" s="169">
        <v>90</v>
      </c>
      <c r="H15" s="169">
        <v>275</v>
      </c>
      <c r="I15" s="169">
        <v>27500</v>
      </c>
      <c r="J15" s="169">
        <v>350</v>
      </c>
      <c r="K15" s="169">
        <v>1650</v>
      </c>
      <c r="L15" s="169">
        <v>20000</v>
      </c>
      <c r="M15" s="169">
        <v>2250</v>
      </c>
      <c r="N15" s="169">
        <v>550</v>
      </c>
      <c r="O15" s="169" t="s">
        <v>29</v>
      </c>
      <c r="P15" s="169">
        <v>2438</v>
      </c>
      <c r="Q15" s="169">
        <v>10000</v>
      </c>
      <c r="R15" s="169" t="s">
        <v>29</v>
      </c>
      <c r="S15" s="187">
        <v>50</v>
      </c>
    </row>
    <row r="16" spans="2:19" ht="20.25" thickBot="1" x14ac:dyDescent="0.3">
      <c r="B16" s="170"/>
      <c r="C16" s="171">
        <v>70000</v>
      </c>
      <c r="D16" s="171">
        <v>196000</v>
      </c>
      <c r="E16" s="171">
        <v>294000</v>
      </c>
      <c r="F16" s="171">
        <v>40000</v>
      </c>
      <c r="G16" s="171">
        <v>100</v>
      </c>
      <c r="H16" s="171">
        <v>305</v>
      </c>
      <c r="I16" s="171">
        <v>30000</v>
      </c>
      <c r="J16" s="171">
        <v>375</v>
      </c>
      <c r="K16" s="171">
        <v>1960</v>
      </c>
      <c r="L16" s="171">
        <v>20000</v>
      </c>
      <c r="M16" s="171">
        <v>2250</v>
      </c>
      <c r="N16" s="171">
        <v>600</v>
      </c>
      <c r="O16" s="171" t="s">
        <v>29</v>
      </c>
      <c r="P16" s="171">
        <v>2625</v>
      </c>
      <c r="Q16" s="171">
        <v>11000</v>
      </c>
      <c r="R16" s="171" t="s">
        <v>29</v>
      </c>
      <c r="S16" s="188">
        <v>60</v>
      </c>
    </row>
    <row r="17" spans="2:19" s="51" customFormat="1" ht="19.5" x14ac:dyDescent="0.25">
      <c r="B17" s="168" t="s">
        <v>42</v>
      </c>
      <c r="C17" s="189">
        <v>15000</v>
      </c>
      <c r="D17" s="190">
        <v>35000</v>
      </c>
      <c r="E17" s="190">
        <v>52500</v>
      </c>
      <c r="F17" s="190" t="s">
        <v>102</v>
      </c>
      <c r="G17" s="190">
        <v>15</v>
      </c>
      <c r="H17" s="190">
        <v>40</v>
      </c>
      <c r="I17" s="190" t="s">
        <v>102</v>
      </c>
      <c r="J17" s="190">
        <v>150</v>
      </c>
      <c r="K17" s="190">
        <v>200</v>
      </c>
      <c r="L17" s="190" t="s">
        <v>102</v>
      </c>
      <c r="M17" s="190" t="s">
        <v>29</v>
      </c>
      <c r="N17" s="190">
        <v>400</v>
      </c>
      <c r="O17" s="190" t="s">
        <v>75</v>
      </c>
      <c r="P17" s="190" t="s">
        <v>29</v>
      </c>
      <c r="Q17" s="190">
        <v>9000</v>
      </c>
      <c r="R17" s="190" t="s">
        <v>29</v>
      </c>
      <c r="S17" s="191">
        <v>15</v>
      </c>
    </row>
    <row r="18" spans="2:19" s="51" customFormat="1" ht="19.5" x14ac:dyDescent="0.25">
      <c r="B18" s="168"/>
      <c r="C18" s="190">
        <v>20000</v>
      </c>
      <c r="D18" s="181">
        <v>45000</v>
      </c>
      <c r="E18" s="181">
        <v>67500</v>
      </c>
      <c r="F18" s="181" t="s">
        <v>102</v>
      </c>
      <c r="G18" s="181">
        <v>25</v>
      </c>
      <c r="H18" s="181">
        <v>50</v>
      </c>
      <c r="I18" s="181" t="s">
        <v>102</v>
      </c>
      <c r="J18" s="181">
        <v>150</v>
      </c>
      <c r="K18" s="181">
        <v>200</v>
      </c>
      <c r="L18" s="181" t="s">
        <v>102</v>
      </c>
      <c r="M18" s="181" t="s">
        <v>29</v>
      </c>
      <c r="N18" s="181">
        <v>430</v>
      </c>
      <c r="O18" s="181" t="s">
        <v>75</v>
      </c>
      <c r="P18" s="181" t="s">
        <v>29</v>
      </c>
      <c r="Q18" s="181">
        <v>9000</v>
      </c>
      <c r="R18" s="181" t="s">
        <v>29</v>
      </c>
      <c r="S18" s="192">
        <v>20</v>
      </c>
    </row>
    <row r="19" spans="2:19" s="51" customFormat="1" ht="19.5" x14ac:dyDescent="0.25">
      <c r="B19" s="168"/>
      <c r="C19" s="181">
        <v>25000</v>
      </c>
      <c r="D19" s="181">
        <v>55000</v>
      </c>
      <c r="E19" s="181">
        <v>82500</v>
      </c>
      <c r="F19" s="181" t="s">
        <v>102</v>
      </c>
      <c r="G19" s="181">
        <v>32</v>
      </c>
      <c r="H19" s="181">
        <v>60</v>
      </c>
      <c r="I19" s="181" t="s">
        <v>102</v>
      </c>
      <c r="J19" s="181">
        <v>150</v>
      </c>
      <c r="K19" s="181">
        <v>200</v>
      </c>
      <c r="L19" s="181" t="s">
        <v>102</v>
      </c>
      <c r="M19" s="181" t="s">
        <v>29</v>
      </c>
      <c r="N19" s="181">
        <v>470</v>
      </c>
      <c r="O19" s="181" t="s">
        <v>75</v>
      </c>
      <c r="P19" s="181" t="s">
        <v>29</v>
      </c>
      <c r="Q19" s="181">
        <v>10000</v>
      </c>
      <c r="R19" s="181" t="s">
        <v>29</v>
      </c>
      <c r="S19" s="192">
        <v>25</v>
      </c>
    </row>
    <row r="20" spans="2:19" s="51" customFormat="1" ht="19.5" x14ac:dyDescent="0.25">
      <c r="B20" s="168"/>
      <c r="C20" s="181">
        <v>32000</v>
      </c>
      <c r="D20" s="181">
        <v>70000</v>
      </c>
      <c r="E20" s="181">
        <v>105000</v>
      </c>
      <c r="F20" s="181" t="s">
        <v>103</v>
      </c>
      <c r="G20" s="181">
        <v>38</v>
      </c>
      <c r="H20" s="181">
        <v>70</v>
      </c>
      <c r="I20" s="181" t="s">
        <v>103</v>
      </c>
      <c r="J20" s="181">
        <v>150</v>
      </c>
      <c r="K20" s="181">
        <v>200</v>
      </c>
      <c r="L20" s="181" t="s">
        <v>103</v>
      </c>
      <c r="M20" s="181" t="s">
        <v>29</v>
      </c>
      <c r="N20" s="181">
        <v>510</v>
      </c>
      <c r="O20" s="181" t="s">
        <v>75</v>
      </c>
      <c r="P20" s="181" t="s">
        <v>29</v>
      </c>
      <c r="Q20" s="181">
        <v>11000</v>
      </c>
      <c r="R20" s="181" t="s">
        <v>29</v>
      </c>
      <c r="S20" s="192">
        <v>30</v>
      </c>
    </row>
    <row r="21" spans="2:19" s="51" customFormat="1" ht="19.5" x14ac:dyDescent="0.25">
      <c r="B21" s="168"/>
      <c r="C21" s="181">
        <v>37000</v>
      </c>
      <c r="D21" s="181">
        <v>80000</v>
      </c>
      <c r="E21" s="181">
        <v>120000</v>
      </c>
      <c r="F21" s="181" t="s">
        <v>103</v>
      </c>
      <c r="G21" s="181">
        <v>43</v>
      </c>
      <c r="H21" s="181">
        <v>90</v>
      </c>
      <c r="I21" s="181" t="s">
        <v>103</v>
      </c>
      <c r="J21" s="181">
        <v>150</v>
      </c>
      <c r="K21" s="181">
        <v>200</v>
      </c>
      <c r="L21" s="181" t="s">
        <v>103</v>
      </c>
      <c r="M21" s="181" t="s">
        <v>29</v>
      </c>
      <c r="N21" s="181">
        <v>560</v>
      </c>
      <c r="O21" s="181" t="s">
        <v>75</v>
      </c>
      <c r="P21" s="181" t="s">
        <v>29</v>
      </c>
      <c r="Q21" s="181">
        <v>12000</v>
      </c>
      <c r="R21" s="181" t="s">
        <v>29</v>
      </c>
      <c r="S21" s="192">
        <v>40</v>
      </c>
    </row>
    <row r="22" spans="2:19" s="51" customFormat="1" ht="19.5" x14ac:dyDescent="0.25">
      <c r="B22" s="168"/>
      <c r="C22" s="181">
        <v>50000</v>
      </c>
      <c r="D22" s="181">
        <v>100000</v>
      </c>
      <c r="E22" s="181">
        <v>150000</v>
      </c>
      <c r="F22" s="181" t="s">
        <v>103</v>
      </c>
      <c r="G22" s="181">
        <v>53</v>
      </c>
      <c r="H22" s="181">
        <v>110</v>
      </c>
      <c r="I22" s="181" t="s">
        <v>103</v>
      </c>
      <c r="J22" s="181">
        <v>250</v>
      </c>
      <c r="K22" s="181">
        <v>250</v>
      </c>
      <c r="L22" s="181" t="s">
        <v>103</v>
      </c>
      <c r="M22" s="181" t="s">
        <v>29</v>
      </c>
      <c r="N22" s="181">
        <v>600</v>
      </c>
      <c r="O22" s="181" t="s">
        <v>75</v>
      </c>
      <c r="P22" s="181" t="s">
        <v>29</v>
      </c>
      <c r="Q22" s="181">
        <v>13000</v>
      </c>
      <c r="R22" s="181" t="s">
        <v>29</v>
      </c>
      <c r="S22" s="192">
        <v>50</v>
      </c>
    </row>
    <row r="23" spans="2:19" s="51" customFormat="1" ht="19.5" x14ac:dyDescent="0.25">
      <c r="B23" s="168"/>
      <c r="C23" s="181">
        <v>60000</v>
      </c>
      <c r="D23" s="181">
        <v>130000</v>
      </c>
      <c r="E23" s="181">
        <v>195000</v>
      </c>
      <c r="F23" s="181" t="s">
        <v>103</v>
      </c>
      <c r="G23" s="181">
        <v>60</v>
      </c>
      <c r="H23" s="181">
        <v>120</v>
      </c>
      <c r="I23" s="181" t="s">
        <v>103</v>
      </c>
      <c r="J23" s="181">
        <v>400</v>
      </c>
      <c r="K23" s="181">
        <v>500</v>
      </c>
      <c r="L23" s="181" t="s">
        <v>103</v>
      </c>
      <c r="M23" s="181" t="s">
        <v>29</v>
      </c>
      <c r="N23" s="181">
        <v>630</v>
      </c>
      <c r="O23" s="181" t="s">
        <v>75</v>
      </c>
      <c r="P23" s="181" t="s">
        <v>29</v>
      </c>
      <c r="Q23" s="181">
        <v>14000</v>
      </c>
      <c r="R23" s="181" t="s">
        <v>29</v>
      </c>
      <c r="S23" s="192">
        <v>60</v>
      </c>
    </row>
    <row r="24" spans="2:19" s="51" customFormat="1" ht="20.25" thickBot="1" x14ac:dyDescent="0.3">
      <c r="B24" s="168"/>
      <c r="C24" s="184">
        <v>80000</v>
      </c>
      <c r="D24" s="184">
        <v>160000</v>
      </c>
      <c r="E24" s="184">
        <v>240000</v>
      </c>
      <c r="F24" s="184" t="s">
        <v>103</v>
      </c>
      <c r="G24" s="184">
        <v>70</v>
      </c>
      <c r="H24" s="184">
        <v>150</v>
      </c>
      <c r="I24" s="184" t="s">
        <v>103</v>
      </c>
      <c r="J24" s="184">
        <v>750</v>
      </c>
      <c r="K24" s="184">
        <v>1100</v>
      </c>
      <c r="L24" s="184" t="s">
        <v>103</v>
      </c>
      <c r="M24" s="184" t="s">
        <v>29</v>
      </c>
      <c r="N24" s="184">
        <v>650</v>
      </c>
      <c r="O24" s="184" t="s">
        <v>75</v>
      </c>
      <c r="P24" s="184" t="s">
        <v>29</v>
      </c>
      <c r="Q24" s="184">
        <v>15000</v>
      </c>
      <c r="R24" s="184" t="s">
        <v>29</v>
      </c>
      <c r="S24" s="193">
        <v>80</v>
      </c>
    </row>
    <row r="25" spans="2:19" ht="20.25" thickTop="1" x14ac:dyDescent="0.25">
      <c r="B25" s="166" t="s">
        <v>30</v>
      </c>
      <c r="C25" s="190">
        <v>30000</v>
      </c>
      <c r="D25" s="190">
        <v>75000</v>
      </c>
      <c r="E25" s="190">
        <v>112500</v>
      </c>
      <c r="F25" s="190">
        <v>15000</v>
      </c>
      <c r="G25" s="190">
        <v>40</v>
      </c>
      <c r="H25" s="190">
        <v>100</v>
      </c>
      <c r="I25" s="190">
        <v>10000</v>
      </c>
      <c r="J25" s="190">
        <v>200</v>
      </c>
      <c r="K25" s="190">
        <v>350</v>
      </c>
      <c r="L25" s="190">
        <v>20000</v>
      </c>
      <c r="M25" s="190">
        <v>2300</v>
      </c>
      <c r="N25" s="190">
        <v>400</v>
      </c>
      <c r="O25" s="190" t="s">
        <v>29</v>
      </c>
      <c r="P25" s="190" t="s">
        <v>29</v>
      </c>
      <c r="Q25" s="190" t="s">
        <v>29</v>
      </c>
      <c r="R25" s="190" t="s">
        <v>29</v>
      </c>
      <c r="S25" s="194">
        <v>20</v>
      </c>
    </row>
    <row r="26" spans="2:19" ht="19.5" x14ac:dyDescent="0.25">
      <c r="B26" s="168" t="s">
        <v>30</v>
      </c>
      <c r="C26" s="181">
        <v>40000</v>
      </c>
      <c r="D26" s="181">
        <v>100000</v>
      </c>
      <c r="E26" s="181">
        <v>150000</v>
      </c>
      <c r="F26" s="181">
        <v>20000</v>
      </c>
      <c r="G26" s="181">
        <v>50</v>
      </c>
      <c r="H26" s="181">
        <v>120</v>
      </c>
      <c r="I26" s="181">
        <v>10000</v>
      </c>
      <c r="J26" s="181">
        <v>200</v>
      </c>
      <c r="K26" s="181">
        <v>400</v>
      </c>
      <c r="L26" s="181">
        <v>20000</v>
      </c>
      <c r="M26" s="181">
        <v>2300</v>
      </c>
      <c r="N26" s="181">
        <v>400</v>
      </c>
      <c r="O26" s="181" t="s">
        <v>29</v>
      </c>
      <c r="P26" s="181" t="s">
        <v>29</v>
      </c>
      <c r="Q26" s="181" t="s">
        <v>29</v>
      </c>
      <c r="R26" s="181" t="s">
        <v>29</v>
      </c>
      <c r="S26" s="195">
        <v>25</v>
      </c>
    </row>
    <row r="27" spans="2:19" ht="19.5" x14ac:dyDescent="0.25">
      <c r="B27" s="168" t="s">
        <v>30</v>
      </c>
      <c r="C27" s="181">
        <v>45000</v>
      </c>
      <c r="D27" s="181">
        <v>110000</v>
      </c>
      <c r="E27" s="181">
        <v>165000</v>
      </c>
      <c r="F27" s="181">
        <v>22000</v>
      </c>
      <c r="G27" s="181">
        <v>60</v>
      </c>
      <c r="H27" s="181">
        <v>150</v>
      </c>
      <c r="I27" s="181">
        <v>10000</v>
      </c>
      <c r="J27" s="181">
        <v>250</v>
      </c>
      <c r="K27" s="181">
        <v>450</v>
      </c>
      <c r="L27" s="181">
        <v>20000</v>
      </c>
      <c r="M27" s="181">
        <v>2300</v>
      </c>
      <c r="N27" s="181">
        <v>400</v>
      </c>
      <c r="O27" s="181" t="s">
        <v>29</v>
      </c>
      <c r="P27" s="181" t="s">
        <v>29</v>
      </c>
      <c r="Q27" s="181" t="s">
        <v>29</v>
      </c>
      <c r="R27" s="181" t="s">
        <v>29</v>
      </c>
      <c r="S27" s="195">
        <v>30</v>
      </c>
    </row>
    <row r="28" spans="2:19" ht="19.5" x14ac:dyDescent="0.25">
      <c r="B28" s="168" t="s">
        <v>30</v>
      </c>
      <c r="C28" s="181">
        <v>50000</v>
      </c>
      <c r="D28" s="181">
        <v>120000</v>
      </c>
      <c r="E28" s="181">
        <v>180000</v>
      </c>
      <c r="F28" s="181">
        <v>25000</v>
      </c>
      <c r="G28" s="181">
        <v>70</v>
      </c>
      <c r="H28" s="181">
        <v>160</v>
      </c>
      <c r="I28" s="181">
        <v>10000</v>
      </c>
      <c r="J28" s="181">
        <v>250</v>
      </c>
      <c r="K28" s="181">
        <v>500</v>
      </c>
      <c r="L28" s="181">
        <v>20000</v>
      </c>
      <c r="M28" s="181">
        <v>2300</v>
      </c>
      <c r="N28" s="181">
        <v>400</v>
      </c>
      <c r="O28" s="181" t="s">
        <v>29</v>
      </c>
      <c r="P28" s="181" t="s">
        <v>29</v>
      </c>
      <c r="Q28" s="181" t="s">
        <v>29</v>
      </c>
      <c r="R28" s="181" t="s">
        <v>29</v>
      </c>
      <c r="S28" s="195">
        <v>35</v>
      </c>
    </row>
    <row r="29" spans="2:19" ht="13.5" customHeight="1" x14ac:dyDescent="0.25">
      <c r="B29" s="168" t="s">
        <v>30</v>
      </c>
      <c r="C29" s="181">
        <v>55000</v>
      </c>
      <c r="D29" s="181">
        <v>130000</v>
      </c>
      <c r="E29" s="181">
        <v>195000</v>
      </c>
      <c r="F29" s="181">
        <v>30000</v>
      </c>
      <c r="G29" s="181">
        <v>80</v>
      </c>
      <c r="H29" s="181">
        <v>180</v>
      </c>
      <c r="I29" s="181">
        <v>10000</v>
      </c>
      <c r="J29" s="181">
        <v>250</v>
      </c>
      <c r="K29" s="181">
        <v>500</v>
      </c>
      <c r="L29" s="181">
        <v>20000</v>
      </c>
      <c r="M29" s="181">
        <v>2300</v>
      </c>
      <c r="N29" s="181">
        <v>400</v>
      </c>
      <c r="O29" s="181" t="s">
        <v>29</v>
      </c>
      <c r="P29" s="181" t="s">
        <v>29</v>
      </c>
      <c r="Q29" s="181" t="s">
        <v>29</v>
      </c>
      <c r="R29" s="181" t="s">
        <v>29</v>
      </c>
      <c r="S29" s="195">
        <v>40</v>
      </c>
    </row>
    <row r="30" spans="2:19" ht="20.25" thickBot="1" x14ac:dyDescent="0.3">
      <c r="B30" s="170" t="s">
        <v>30</v>
      </c>
      <c r="C30" s="171">
        <v>60000</v>
      </c>
      <c r="D30" s="171">
        <v>165000</v>
      </c>
      <c r="E30" s="171">
        <v>250000</v>
      </c>
      <c r="F30" s="171">
        <v>32500</v>
      </c>
      <c r="G30" s="171">
        <v>90</v>
      </c>
      <c r="H30" s="171">
        <v>200</v>
      </c>
      <c r="I30" s="184">
        <v>10000</v>
      </c>
      <c r="J30" s="184">
        <v>300</v>
      </c>
      <c r="K30" s="171">
        <v>600</v>
      </c>
      <c r="L30" s="184">
        <v>20000</v>
      </c>
      <c r="M30" s="184">
        <v>2300</v>
      </c>
      <c r="N30" s="184">
        <v>450</v>
      </c>
      <c r="O30" s="171" t="s">
        <v>29</v>
      </c>
      <c r="P30" s="171" t="s">
        <v>29</v>
      </c>
      <c r="Q30" s="171" t="s">
        <v>29</v>
      </c>
      <c r="R30" s="171" t="s">
        <v>29</v>
      </c>
      <c r="S30" s="176">
        <v>50</v>
      </c>
    </row>
    <row r="31" spans="2:19" x14ac:dyDescent="0.25">
      <c r="B31" s="6"/>
      <c r="C31" s="1"/>
      <c r="D31" s="1"/>
      <c r="E31" s="1"/>
      <c r="F31" s="1"/>
      <c r="G31" s="1"/>
      <c r="H31" s="1"/>
      <c r="I31" s="1"/>
      <c r="J31" s="1"/>
      <c r="K31" s="1"/>
      <c r="L31" s="1"/>
      <c r="M31" s="1"/>
      <c r="N31" s="1"/>
      <c r="O31" s="1"/>
      <c r="P31" s="1"/>
      <c r="Q31" s="1"/>
      <c r="R31" s="1"/>
      <c r="S31" s="5"/>
    </row>
    <row r="32" spans="2:19" x14ac:dyDescent="0.25">
      <c r="B32" s="125" t="s">
        <v>12</v>
      </c>
      <c r="C32" s="125"/>
      <c r="D32" s="5"/>
      <c r="E32" s="5"/>
      <c r="F32" s="5"/>
      <c r="G32" s="5"/>
      <c r="H32" s="5"/>
      <c r="I32" s="5"/>
      <c r="J32" s="5"/>
      <c r="K32" s="52" t="s">
        <v>61</v>
      </c>
      <c r="L32" s="52"/>
      <c r="M32" s="109"/>
      <c r="N32" s="109"/>
      <c r="O32" s="109"/>
      <c r="P32" s="109"/>
      <c r="Q32" s="109"/>
      <c r="R32" s="109"/>
      <c r="S32" s="109"/>
    </row>
    <row r="33" spans="2:19" ht="17.25" customHeight="1" x14ac:dyDescent="0.25">
      <c r="B33" s="127" t="s">
        <v>171</v>
      </c>
      <c r="C33" s="127"/>
      <c r="D33" s="127"/>
      <c r="E33" s="127"/>
      <c r="F33" s="127"/>
      <c r="G33" s="127"/>
      <c r="H33" s="127"/>
      <c r="I33" s="127"/>
      <c r="J33" s="127"/>
      <c r="K33" s="109" t="s">
        <v>50</v>
      </c>
      <c r="L33" s="109"/>
      <c r="M33" s="109"/>
      <c r="N33" s="109"/>
      <c r="O33" s="109"/>
      <c r="P33" s="109"/>
      <c r="Q33" s="109"/>
      <c r="R33" s="109"/>
      <c r="S33" s="109"/>
    </row>
    <row r="34" spans="2:19" x14ac:dyDescent="0.25">
      <c r="B34" t="s">
        <v>48</v>
      </c>
      <c r="C34" s="5"/>
      <c r="D34" s="5"/>
      <c r="E34" s="5"/>
      <c r="F34" s="5"/>
      <c r="G34" s="5"/>
      <c r="H34" s="5"/>
      <c r="I34" s="5"/>
      <c r="J34" s="5"/>
      <c r="K34" s="109" t="s">
        <v>51</v>
      </c>
      <c r="L34" s="109"/>
      <c r="M34" s="109"/>
      <c r="N34" s="109"/>
      <c r="O34" s="109"/>
      <c r="P34" s="109"/>
      <c r="Q34" s="109"/>
      <c r="R34" s="109"/>
      <c r="S34" s="109"/>
    </row>
    <row r="35" spans="2:19" x14ac:dyDescent="0.25">
      <c r="B35" s="51" t="s">
        <v>62</v>
      </c>
      <c r="C35" s="5"/>
      <c r="D35" s="5"/>
      <c r="E35" s="5"/>
      <c r="F35" s="5"/>
      <c r="G35" s="5"/>
      <c r="H35" s="5"/>
      <c r="I35" s="5"/>
      <c r="J35" s="5"/>
      <c r="K35" s="109" t="s">
        <v>52</v>
      </c>
      <c r="L35" s="109"/>
      <c r="M35" s="109"/>
      <c r="N35" s="109"/>
      <c r="O35" s="109"/>
      <c r="P35" s="109"/>
      <c r="Q35" s="109"/>
      <c r="R35" s="109"/>
      <c r="S35" s="109"/>
    </row>
    <row r="36" spans="2:19" x14ac:dyDescent="0.25">
      <c r="B36" s="51" t="s">
        <v>64</v>
      </c>
      <c r="C36" s="5"/>
      <c r="D36" s="5"/>
      <c r="E36" s="5"/>
      <c r="F36" s="5"/>
      <c r="G36" s="5"/>
      <c r="H36" s="5"/>
      <c r="I36" s="5"/>
      <c r="J36" s="5"/>
      <c r="K36" s="109" t="s">
        <v>53</v>
      </c>
      <c r="L36" s="109"/>
      <c r="M36" s="109"/>
      <c r="N36" s="109"/>
      <c r="O36" s="109"/>
      <c r="P36" s="109"/>
      <c r="Q36" s="109"/>
      <c r="R36" s="109"/>
      <c r="S36" s="109"/>
    </row>
    <row r="37" spans="2:19" x14ac:dyDescent="0.25">
      <c r="B37" t="s">
        <v>78</v>
      </c>
      <c r="C37" s="5"/>
      <c r="D37" s="5"/>
      <c r="E37" s="5"/>
      <c r="F37" s="5"/>
      <c r="G37" s="5"/>
      <c r="H37" s="5"/>
      <c r="I37" s="5"/>
      <c r="J37" s="5"/>
      <c r="K37" s="109" t="s">
        <v>54</v>
      </c>
      <c r="L37" s="109"/>
      <c r="M37" s="109"/>
      <c r="N37" s="109"/>
      <c r="O37" s="109"/>
      <c r="P37" s="109"/>
      <c r="Q37" s="109"/>
      <c r="R37" s="109"/>
      <c r="S37" s="109"/>
    </row>
    <row r="38" spans="2:19" x14ac:dyDescent="0.25">
      <c r="B38" s="124" t="s">
        <v>77</v>
      </c>
      <c r="C38" s="124"/>
      <c r="D38" s="124"/>
      <c r="E38" s="124"/>
      <c r="F38" s="124"/>
      <c r="G38" s="124"/>
      <c r="H38" s="124"/>
      <c r="I38" s="124"/>
      <c r="J38" s="124"/>
      <c r="K38" s="109" t="s">
        <v>55</v>
      </c>
      <c r="L38" s="109"/>
      <c r="M38" s="109"/>
      <c r="N38" s="109"/>
      <c r="O38" s="109"/>
      <c r="P38" s="109"/>
      <c r="Q38" s="109"/>
      <c r="R38" s="109"/>
      <c r="S38" s="109"/>
    </row>
    <row r="39" spans="2:19" x14ac:dyDescent="0.25">
      <c r="B39" t="s">
        <v>72</v>
      </c>
      <c r="J39" s="5"/>
      <c r="K39" s="109" t="s">
        <v>56</v>
      </c>
      <c r="L39" s="109"/>
      <c r="M39" s="109"/>
      <c r="N39" s="109"/>
      <c r="O39" s="109"/>
      <c r="P39" s="109"/>
      <c r="Q39" s="109"/>
      <c r="R39" s="109"/>
      <c r="S39" s="109"/>
    </row>
    <row r="40" spans="2:19" x14ac:dyDescent="0.25">
      <c r="B40" s="124" t="s">
        <v>83</v>
      </c>
      <c r="C40" s="124"/>
      <c r="D40" s="124"/>
      <c r="E40" s="124"/>
      <c r="F40" s="124"/>
      <c r="G40" s="124"/>
      <c r="H40" s="124"/>
      <c r="I40" s="124"/>
      <c r="J40" s="124"/>
      <c r="K40" s="109" t="s">
        <v>57</v>
      </c>
      <c r="L40" s="109"/>
      <c r="M40" s="109"/>
      <c r="N40" s="109"/>
      <c r="O40" s="109"/>
      <c r="P40" s="109"/>
      <c r="Q40" s="109"/>
      <c r="R40" s="109"/>
      <c r="S40" s="109"/>
    </row>
    <row r="41" spans="2:19" x14ac:dyDescent="0.25">
      <c r="B41" s="19" t="s">
        <v>162</v>
      </c>
      <c r="C41" s="19"/>
      <c r="D41" s="19"/>
      <c r="E41" s="19"/>
      <c r="F41" s="19"/>
      <c r="G41" s="19"/>
      <c r="H41" s="19"/>
      <c r="I41" s="19"/>
      <c r="J41" s="19"/>
      <c r="K41" s="109" t="s">
        <v>58</v>
      </c>
      <c r="L41" s="109"/>
      <c r="M41" s="109"/>
      <c r="N41" s="109"/>
      <c r="O41" s="109"/>
      <c r="P41" s="109"/>
      <c r="Q41" s="109"/>
      <c r="R41" s="109"/>
      <c r="S41" s="109"/>
    </row>
    <row r="42" spans="2:19" x14ac:dyDescent="0.25">
      <c r="B42" s="52"/>
      <c r="C42" s="52"/>
      <c r="K42" s="109" t="s">
        <v>59</v>
      </c>
      <c r="L42" s="109"/>
      <c r="M42" s="109"/>
      <c r="N42" s="109"/>
      <c r="O42" s="109"/>
      <c r="P42" s="109"/>
      <c r="Q42" s="109"/>
      <c r="R42" s="109"/>
      <c r="S42" s="109"/>
    </row>
    <row r="43" spans="2:19" x14ac:dyDescent="0.25">
      <c r="B43"/>
      <c r="K43" s="109" t="s">
        <v>60</v>
      </c>
      <c r="L43" s="109"/>
      <c r="M43" s="109"/>
      <c r="N43" s="109"/>
      <c r="O43" s="109"/>
      <c r="P43" s="109"/>
      <c r="Q43" s="109"/>
      <c r="R43" s="109"/>
      <c r="S43" s="109"/>
    </row>
    <row r="44" spans="2:19" x14ac:dyDescent="0.25">
      <c r="B44"/>
      <c r="K44" s="109" t="s">
        <v>85</v>
      </c>
      <c r="L44" s="109"/>
      <c r="M44" s="109"/>
      <c r="N44" s="109"/>
      <c r="O44" s="109"/>
      <c r="P44" s="109"/>
      <c r="Q44" s="109"/>
      <c r="R44" s="109"/>
      <c r="S44" s="109"/>
    </row>
    <row r="45" spans="2:19" x14ac:dyDescent="0.25">
      <c r="B45"/>
      <c r="K45" s="126" t="s">
        <v>84</v>
      </c>
      <c r="L45" s="126"/>
      <c r="M45" s="126"/>
      <c r="N45" s="126"/>
      <c r="O45" s="126"/>
      <c r="P45" s="126"/>
      <c r="Q45" s="126"/>
      <c r="R45" s="126"/>
      <c r="S45" s="126"/>
    </row>
    <row r="46" spans="2:19" x14ac:dyDescent="0.25">
      <c r="B46" s="151" t="s">
        <v>149</v>
      </c>
      <c r="C46" s="151"/>
      <c r="D46" s="109"/>
      <c r="E46" s="109"/>
      <c r="F46" s="109"/>
      <c r="G46" s="109"/>
      <c r="H46" s="109"/>
      <c r="I46" s="109"/>
      <c r="J46" s="108"/>
    </row>
    <row r="47" spans="2:19" x14ac:dyDescent="0.25">
      <c r="B47" s="108"/>
      <c r="C47" s="109"/>
      <c r="D47" s="109"/>
      <c r="E47" s="109"/>
      <c r="F47" s="109"/>
      <c r="G47" s="109"/>
      <c r="H47" s="109"/>
      <c r="I47" s="109"/>
      <c r="J47" s="108"/>
    </row>
    <row r="48" spans="2:19" ht="33" customHeight="1" x14ac:dyDescent="0.25">
      <c r="B48" s="117" t="s">
        <v>90</v>
      </c>
      <c r="C48" s="118"/>
      <c r="D48" s="118"/>
      <c r="E48" s="118"/>
      <c r="F48" s="118"/>
      <c r="G48" s="118"/>
      <c r="H48" s="118"/>
      <c r="I48" s="118"/>
      <c r="J48" s="108"/>
      <c r="K48" s="109"/>
      <c r="L48" s="109"/>
      <c r="M48" s="109"/>
      <c r="N48" s="109"/>
      <c r="O48" s="109"/>
      <c r="P48" s="109"/>
      <c r="Q48" s="109"/>
      <c r="R48" s="109"/>
    </row>
    <row r="49" spans="2:18" ht="48" customHeight="1" x14ac:dyDescent="0.25">
      <c r="B49" s="117" t="s">
        <v>93</v>
      </c>
      <c r="C49" s="118"/>
      <c r="D49" s="118"/>
      <c r="E49" s="118"/>
      <c r="F49" s="118"/>
      <c r="G49" s="118"/>
      <c r="H49" s="118"/>
      <c r="I49" s="118"/>
      <c r="J49" s="108"/>
      <c r="K49" s="109"/>
      <c r="L49" s="109"/>
      <c r="M49" s="109"/>
      <c r="N49" s="109"/>
      <c r="O49" s="109"/>
      <c r="P49" s="109"/>
      <c r="Q49" s="109"/>
      <c r="R49" s="109"/>
    </row>
    <row r="50" spans="2:18" ht="139.5" customHeight="1" x14ac:dyDescent="0.25">
      <c r="B50" s="117" t="s">
        <v>136</v>
      </c>
      <c r="C50" s="118"/>
      <c r="D50" s="118"/>
      <c r="E50" s="118"/>
      <c r="F50" s="118"/>
      <c r="G50" s="118"/>
      <c r="H50" s="118"/>
      <c r="I50" s="118"/>
      <c r="J50" s="108"/>
      <c r="K50" s="109"/>
      <c r="L50" s="109"/>
      <c r="M50" s="109"/>
      <c r="N50" s="109"/>
      <c r="O50" s="109"/>
      <c r="P50" s="109"/>
      <c r="Q50" s="109"/>
      <c r="R50" s="109"/>
    </row>
    <row r="51" spans="2:18" ht="47.25" customHeight="1" x14ac:dyDescent="0.25">
      <c r="B51" s="117" t="s">
        <v>89</v>
      </c>
      <c r="C51" s="118"/>
      <c r="D51" s="118"/>
      <c r="E51" s="118"/>
      <c r="F51" s="118"/>
      <c r="G51" s="118"/>
      <c r="H51" s="118"/>
      <c r="I51" s="118"/>
      <c r="J51" s="108"/>
      <c r="K51" s="109"/>
      <c r="L51" s="109"/>
      <c r="M51" s="109"/>
      <c r="N51" s="109"/>
      <c r="O51" s="109"/>
      <c r="P51" s="109"/>
      <c r="Q51" s="109"/>
      <c r="R51" s="109"/>
    </row>
    <row r="52" spans="2:18" ht="32.25" customHeight="1" x14ac:dyDescent="0.25">
      <c r="B52" s="117" t="s">
        <v>92</v>
      </c>
      <c r="C52" s="118"/>
      <c r="D52" s="118"/>
      <c r="E52" s="118"/>
      <c r="F52" s="118"/>
      <c r="G52" s="118"/>
      <c r="H52" s="118"/>
      <c r="I52" s="118"/>
      <c r="J52" s="108"/>
      <c r="K52" s="109"/>
      <c r="L52" s="109"/>
      <c r="M52" s="109"/>
      <c r="N52" s="109"/>
      <c r="O52" s="109"/>
      <c r="P52" s="109"/>
      <c r="Q52" s="109"/>
      <c r="R52" s="109"/>
    </row>
    <row r="53" spans="2:18" ht="62.25" customHeight="1" x14ac:dyDescent="0.25">
      <c r="B53" s="117" t="s">
        <v>94</v>
      </c>
      <c r="C53" s="118"/>
      <c r="D53" s="118"/>
      <c r="E53" s="118"/>
      <c r="F53" s="118"/>
      <c r="G53" s="118"/>
      <c r="H53" s="118"/>
      <c r="I53" s="118"/>
      <c r="J53" s="108"/>
      <c r="K53" s="109"/>
      <c r="L53" s="109"/>
      <c r="M53" s="109"/>
      <c r="N53" s="109"/>
      <c r="O53" s="109"/>
      <c r="P53" s="109"/>
      <c r="Q53" s="109"/>
      <c r="R53" s="109"/>
    </row>
    <row r="54" spans="2:18" ht="18" customHeight="1" x14ac:dyDescent="0.25">
      <c r="B54" s="117" t="s">
        <v>95</v>
      </c>
      <c r="C54" s="118"/>
      <c r="D54" s="118"/>
      <c r="E54" s="118"/>
      <c r="F54" s="118"/>
      <c r="G54" s="118"/>
      <c r="H54" s="118"/>
      <c r="I54" s="118"/>
      <c r="J54" s="108"/>
      <c r="K54" s="109"/>
      <c r="L54" s="109"/>
      <c r="M54" s="109"/>
      <c r="N54" s="109"/>
      <c r="O54" s="109"/>
      <c r="P54" s="109"/>
      <c r="Q54" s="109"/>
      <c r="R54" s="109"/>
    </row>
    <row r="55" spans="2:18" ht="21.75" customHeight="1" x14ac:dyDescent="0.25">
      <c r="B55" s="117" t="s">
        <v>66</v>
      </c>
      <c r="C55" s="118"/>
      <c r="D55" s="118"/>
      <c r="E55" s="118"/>
      <c r="F55" s="118"/>
      <c r="G55" s="118"/>
      <c r="H55" s="118"/>
      <c r="I55" s="118"/>
      <c r="J55" s="108"/>
      <c r="K55" s="109"/>
      <c r="L55" s="109"/>
      <c r="M55" s="109"/>
      <c r="N55" s="109"/>
      <c r="O55" s="109"/>
      <c r="P55" s="109"/>
      <c r="Q55" s="109"/>
      <c r="R55" s="109"/>
    </row>
    <row r="56" spans="2:18" ht="76.5" customHeight="1" x14ac:dyDescent="0.25">
      <c r="B56" s="117" t="s">
        <v>96</v>
      </c>
      <c r="C56" s="118"/>
      <c r="D56" s="118"/>
      <c r="E56" s="118"/>
      <c r="F56" s="118"/>
      <c r="G56" s="118"/>
      <c r="H56" s="118"/>
      <c r="I56" s="118"/>
      <c r="J56" s="108"/>
      <c r="K56" s="109"/>
      <c r="L56" s="109"/>
      <c r="M56" s="109"/>
      <c r="N56" s="109"/>
      <c r="O56" s="109"/>
      <c r="P56" s="109"/>
      <c r="Q56" s="109"/>
      <c r="R56" s="109"/>
    </row>
    <row r="57" spans="2:18" ht="64.5" customHeight="1" x14ac:dyDescent="0.25">
      <c r="B57" s="117" t="s">
        <v>97</v>
      </c>
      <c r="C57" s="118"/>
      <c r="D57" s="118"/>
      <c r="E57" s="118"/>
      <c r="F57" s="118"/>
      <c r="G57" s="118"/>
      <c r="H57" s="118"/>
      <c r="I57" s="118"/>
      <c r="J57" s="108"/>
      <c r="K57" s="109"/>
      <c r="L57" s="109"/>
      <c r="M57" s="109"/>
      <c r="N57" s="109"/>
      <c r="O57" s="109"/>
      <c r="P57" s="109"/>
      <c r="Q57" s="109"/>
      <c r="R57" s="109"/>
    </row>
    <row r="58" spans="2:18" ht="33" customHeight="1" x14ac:dyDescent="0.25">
      <c r="B58" s="117" t="s">
        <v>98</v>
      </c>
      <c r="C58" s="118"/>
      <c r="D58" s="118"/>
      <c r="E58" s="118"/>
      <c r="F58" s="118"/>
      <c r="G58" s="118"/>
      <c r="H58" s="118"/>
      <c r="I58" s="118"/>
      <c r="J58" s="108"/>
      <c r="K58" s="109"/>
      <c r="L58" s="109"/>
      <c r="M58" s="109"/>
      <c r="N58" s="109"/>
      <c r="O58" s="109"/>
      <c r="P58" s="109"/>
      <c r="Q58" s="109"/>
      <c r="R58" s="109"/>
    </row>
    <row r="59" spans="2:18" ht="96" customHeight="1" x14ac:dyDescent="0.25">
      <c r="B59" s="117" t="s">
        <v>99</v>
      </c>
      <c r="C59" s="118"/>
      <c r="D59" s="118"/>
      <c r="E59" s="118"/>
      <c r="F59" s="118"/>
      <c r="G59" s="118"/>
      <c r="H59" s="118"/>
      <c r="I59" s="118"/>
      <c r="J59" s="108"/>
      <c r="K59" s="109"/>
      <c r="L59" s="109"/>
      <c r="M59" s="109"/>
      <c r="N59" s="109"/>
      <c r="O59" s="109"/>
      <c r="P59" s="109"/>
      <c r="Q59" s="109"/>
      <c r="R59" s="109"/>
    </row>
    <row r="60" spans="2:18" ht="125.25" customHeight="1" x14ac:dyDescent="0.25">
      <c r="B60" s="132" t="s">
        <v>148</v>
      </c>
      <c r="C60" s="133"/>
      <c r="D60" s="133"/>
      <c r="E60" s="133"/>
      <c r="F60" s="133"/>
      <c r="G60" s="133"/>
      <c r="H60" s="133"/>
      <c r="I60" s="133"/>
      <c r="J60" s="108"/>
      <c r="K60" s="109"/>
      <c r="L60" s="109"/>
      <c r="M60" s="109"/>
      <c r="N60" s="109"/>
      <c r="O60" s="109"/>
      <c r="P60" s="109"/>
      <c r="Q60" s="109"/>
      <c r="R60" s="109"/>
    </row>
    <row r="61" spans="2:18" ht="99" customHeight="1" x14ac:dyDescent="0.25">
      <c r="B61" s="117" t="s">
        <v>118</v>
      </c>
      <c r="C61" s="118"/>
      <c r="D61" s="118"/>
      <c r="E61" s="118"/>
      <c r="F61" s="118"/>
      <c r="G61" s="118"/>
      <c r="H61" s="118"/>
      <c r="I61" s="118"/>
      <c r="J61" s="108"/>
      <c r="K61" s="109"/>
      <c r="L61" s="109"/>
      <c r="M61" s="109"/>
      <c r="N61" s="109"/>
      <c r="O61" s="109"/>
      <c r="P61" s="109"/>
      <c r="Q61" s="109"/>
      <c r="R61" s="109"/>
    </row>
    <row r="62" spans="2:18" ht="48.75" customHeight="1" x14ac:dyDescent="0.25">
      <c r="B62" s="117" t="s">
        <v>91</v>
      </c>
      <c r="C62" s="118"/>
      <c r="D62" s="118"/>
      <c r="E62" s="118"/>
      <c r="F62" s="118"/>
      <c r="G62" s="118"/>
      <c r="H62" s="118"/>
      <c r="I62" s="118"/>
      <c r="J62" s="108"/>
      <c r="K62" s="109"/>
      <c r="L62" s="109"/>
      <c r="M62" s="109"/>
      <c r="N62" s="109"/>
      <c r="O62" s="109"/>
      <c r="P62" s="109"/>
      <c r="Q62" s="109"/>
      <c r="R62" s="109"/>
    </row>
    <row r="63" spans="2:18" x14ac:dyDescent="0.25">
      <c r="B63" s="134" t="s">
        <v>134</v>
      </c>
      <c r="C63" s="135"/>
      <c r="D63" s="135"/>
      <c r="E63" s="135"/>
      <c r="F63" s="135"/>
      <c r="G63" s="135"/>
      <c r="H63" s="135"/>
      <c r="I63" s="135"/>
      <c r="J63" s="108"/>
      <c r="K63" s="109"/>
      <c r="L63" s="109"/>
      <c r="M63" s="109"/>
      <c r="N63" s="109"/>
      <c r="O63" s="109"/>
      <c r="P63" s="109"/>
      <c r="Q63" s="109"/>
      <c r="R63" s="109"/>
    </row>
    <row r="64" spans="2:18" x14ac:dyDescent="0.25">
      <c r="B64" s="134" t="s">
        <v>133</v>
      </c>
      <c r="C64" s="135"/>
      <c r="D64" s="135"/>
      <c r="E64" s="135"/>
      <c r="F64" s="135"/>
      <c r="G64" s="135"/>
      <c r="H64" s="135"/>
      <c r="I64" s="135"/>
      <c r="J64" s="108"/>
      <c r="K64" s="109"/>
      <c r="L64" s="109"/>
      <c r="M64" s="109"/>
      <c r="N64" s="109"/>
      <c r="O64" s="109"/>
      <c r="P64" s="109"/>
      <c r="Q64" s="109"/>
      <c r="R64" s="109"/>
    </row>
    <row r="65" spans="2:19" x14ac:dyDescent="0.25">
      <c r="B65" s="120" t="s">
        <v>45</v>
      </c>
      <c r="C65" s="120"/>
      <c r="D65" s="75"/>
      <c r="J65" s="109"/>
      <c r="K65" s="109"/>
      <c r="L65" s="109"/>
      <c r="M65" s="109"/>
      <c r="N65" s="109"/>
      <c r="O65" s="109"/>
      <c r="P65" s="109"/>
      <c r="Q65" s="109"/>
      <c r="R65" s="109"/>
    </row>
    <row r="66" spans="2:19" x14ac:dyDescent="0.25">
      <c r="B66" s="7"/>
      <c r="J66" s="109"/>
      <c r="K66" s="109"/>
      <c r="L66" s="109"/>
      <c r="M66" s="109"/>
      <c r="N66" s="109"/>
      <c r="O66" s="109"/>
      <c r="P66" s="109"/>
      <c r="Q66" s="109"/>
      <c r="R66" s="109"/>
    </row>
    <row r="67" spans="2:19" ht="34.5" customHeight="1" x14ac:dyDescent="0.25">
      <c r="B67" s="117" t="s">
        <v>79</v>
      </c>
      <c r="C67" s="118"/>
      <c r="D67" s="118"/>
      <c r="E67" s="118"/>
      <c r="F67" s="118"/>
      <c r="G67" s="118"/>
      <c r="H67" s="118"/>
      <c r="I67" s="118"/>
      <c r="J67" s="149"/>
      <c r="K67" s="150"/>
      <c r="L67" s="150"/>
      <c r="M67" s="150"/>
      <c r="N67" s="150"/>
      <c r="O67" s="150"/>
      <c r="P67" s="150"/>
      <c r="Q67" s="150"/>
      <c r="R67" s="150"/>
      <c r="S67" s="96"/>
    </row>
    <row r="68" spans="2:19" ht="30" customHeight="1" x14ac:dyDescent="0.25">
      <c r="B68" s="117" t="s">
        <v>81</v>
      </c>
      <c r="C68" s="118"/>
      <c r="D68" s="118"/>
      <c r="E68" s="118"/>
      <c r="F68" s="118"/>
      <c r="G68" s="118"/>
      <c r="H68" s="118"/>
      <c r="I68" s="118"/>
      <c r="J68" s="149"/>
      <c r="K68" s="150"/>
      <c r="L68" s="150"/>
      <c r="M68" s="150"/>
      <c r="N68" s="150"/>
      <c r="O68" s="150"/>
      <c r="P68" s="150"/>
      <c r="Q68" s="150"/>
      <c r="R68" s="150"/>
      <c r="S68" s="96"/>
    </row>
    <row r="69" spans="2:19" ht="35.25" customHeight="1" x14ac:dyDescent="0.25">
      <c r="B69" s="117" t="s">
        <v>71</v>
      </c>
      <c r="C69" s="118"/>
      <c r="D69" s="118"/>
      <c r="E69" s="118"/>
      <c r="F69" s="118"/>
      <c r="G69" s="118"/>
      <c r="H69" s="118"/>
      <c r="I69" s="118"/>
      <c r="J69" s="149"/>
      <c r="K69" s="150"/>
      <c r="L69" s="150"/>
      <c r="M69" s="150"/>
      <c r="N69" s="150"/>
      <c r="O69" s="150"/>
      <c r="P69" s="150"/>
      <c r="Q69" s="150"/>
      <c r="R69" s="150"/>
      <c r="S69" s="96"/>
    </row>
    <row r="70" spans="2:19" ht="50.25" customHeight="1" x14ac:dyDescent="0.25">
      <c r="B70" s="117" t="s">
        <v>135</v>
      </c>
      <c r="C70" s="118"/>
      <c r="D70" s="118"/>
      <c r="E70" s="118"/>
      <c r="F70" s="118"/>
      <c r="G70" s="118"/>
      <c r="H70" s="118"/>
      <c r="I70" s="118"/>
      <c r="J70" s="149"/>
      <c r="K70" s="150"/>
      <c r="L70" s="150"/>
      <c r="M70" s="150"/>
      <c r="N70" s="150"/>
      <c r="O70" s="150"/>
      <c r="P70" s="150"/>
      <c r="Q70" s="150"/>
      <c r="R70" s="150"/>
      <c r="S70" s="96"/>
    </row>
    <row r="71" spans="2:19" ht="79.5" customHeight="1" x14ac:dyDescent="0.25">
      <c r="B71" s="117" t="s">
        <v>146</v>
      </c>
      <c r="C71" s="118"/>
      <c r="D71" s="118"/>
      <c r="E71" s="118"/>
      <c r="F71" s="118"/>
      <c r="G71" s="118"/>
      <c r="H71" s="118"/>
      <c r="I71" s="118"/>
      <c r="J71" s="149"/>
      <c r="K71" s="150"/>
      <c r="L71" s="150"/>
      <c r="M71" s="150"/>
      <c r="N71" s="150"/>
      <c r="O71" s="150"/>
      <c r="P71" s="150"/>
      <c r="Q71" s="150"/>
      <c r="R71" s="150"/>
      <c r="S71" s="96"/>
    </row>
    <row r="72" spans="2:19" ht="35.450000000000003" customHeight="1" x14ac:dyDescent="0.25">
      <c r="B72" s="117" t="s">
        <v>80</v>
      </c>
      <c r="C72" s="118"/>
      <c r="D72" s="118"/>
      <c r="E72" s="118"/>
      <c r="F72" s="118"/>
      <c r="G72" s="118"/>
      <c r="H72" s="118"/>
      <c r="I72" s="118"/>
      <c r="J72" s="149"/>
      <c r="K72" s="150"/>
      <c r="L72" s="150"/>
      <c r="M72" s="150"/>
      <c r="N72" s="150"/>
      <c r="O72" s="150"/>
      <c r="P72" s="150"/>
      <c r="Q72" s="150"/>
      <c r="R72" s="150"/>
      <c r="S72" s="96"/>
    </row>
    <row r="73" spans="2:19" ht="38.25" customHeight="1" x14ac:dyDescent="0.25">
      <c r="B73" s="117" t="s">
        <v>82</v>
      </c>
      <c r="C73" s="118"/>
      <c r="D73" s="118"/>
      <c r="E73" s="118"/>
      <c r="F73" s="118"/>
      <c r="G73" s="118"/>
      <c r="H73" s="118"/>
      <c r="I73" s="118"/>
      <c r="J73" s="149"/>
      <c r="K73" s="150"/>
      <c r="L73" s="150"/>
      <c r="M73" s="150"/>
      <c r="N73" s="150"/>
      <c r="O73" s="150"/>
      <c r="P73" s="150"/>
      <c r="Q73" s="150"/>
      <c r="R73" s="150"/>
      <c r="S73" s="96"/>
    </row>
    <row r="74" spans="2:19" ht="80.25" customHeight="1" x14ac:dyDescent="0.25">
      <c r="B74" s="117" t="s">
        <v>145</v>
      </c>
      <c r="C74" s="118"/>
      <c r="D74" s="118"/>
      <c r="E74" s="118"/>
      <c r="F74" s="118"/>
      <c r="G74" s="118"/>
      <c r="H74" s="118"/>
      <c r="I74" s="118"/>
      <c r="J74" s="149"/>
      <c r="K74" s="150"/>
      <c r="L74" s="150"/>
      <c r="M74" s="150"/>
      <c r="N74" s="150"/>
      <c r="O74" s="150"/>
      <c r="P74" s="150"/>
      <c r="Q74" s="150"/>
      <c r="R74" s="150"/>
      <c r="S74" s="96"/>
    </row>
    <row r="75" spans="2:19" ht="96.75" customHeight="1" x14ac:dyDescent="0.25">
      <c r="B75" s="117" t="s">
        <v>119</v>
      </c>
      <c r="C75" s="118"/>
      <c r="D75" s="118"/>
      <c r="E75" s="118"/>
      <c r="F75" s="118"/>
      <c r="G75" s="118"/>
      <c r="H75" s="118"/>
      <c r="I75" s="118"/>
      <c r="J75" s="149"/>
      <c r="K75" s="150"/>
      <c r="L75" s="150"/>
      <c r="M75" s="150"/>
      <c r="N75" s="150"/>
      <c r="O75" s="150"/>
      <c r="P75" s="150"/>
      <c r="Q75" s="150"/>
      <c r="R75" s="150"/>
      <c r="S75" s="96"/>
    </row>
    <row r="76" spans="2:19" ht="76.5" customHeight="1" x14ac:dyDescent="0.25">
      <c r="B76" s="117" t="s">
        <v>120</v>
      </c>
      <c r="C76" s="118"/>
      <c r="D76" s="118"/>
      <c r="E76" s="118"/>
      <c r="F76" s="118"/>
      <c r="G76" s="118"/>
      <c r="H76" s="118"/>
      <c r="I76" s="118"/>
      <c r="J76" s="149"/>
      <c r="K76" s="150"/>
      <c r="L76" s="150"/>
      <c r="M76" s="150"/>
      <c r="N76" s="150"/>
      <c r="O76" s="150"/>
      <c r="P76" s="150"/>
      <c r="Q76" s="150"/>
      <c r="R76" s="150"/>
      <c r="S76" s="96"/>
    </row>
    <row r="77" spans="2:19" ht="118.5" customHeight="1" x14ac:dyDescent="0.25">
      <c r="B77" s="117" t="s">
        <v>121</v>
      </c>
      <c r="C77" s="118"/>
      <c r="D77" s="118"/>
      <c r="E77" s="118"/>
      <c r="F77" s="118"/>
      <c r="G77" s="118"/>
      <c r="H77" s="118"/>
      <c r="I77" s="118"/>
      <c r="J77" s="149"/>
      <c r="K77" s="150"/>
      <c r="L77" s="150"/>
      <c r="M77" s="150"/>
      <c r="N77" s="150"/>
      <c r="O77" s="150"/>
      <c r="P77" s="150"/>
      <c r="Q77" s="150"/>
      <c r="R77" s="150"/>
      <c r="S77" s="96"/>
    </row>
    <row r="78" spans="2:19" ht="34.5" customHeight="1" x14ac:dyDescent="0.25">
      <c r="B78" s="117" t="s">
        <v>122</v>
      </c>
      <c r="C78" s="118"/>
      <c r="D78" s="118"/>
      <c r="E78" s="118"/>
      <c r="F78" s="118"/>
      <c r="G78" s="118"/>
      <c r="H78" s="118"/>
      <c r="I78" s="118"/>
      <c r="J78" s="149"/>
      <c r="K78" s="150"/>
      <c r="L78" s="150"/>
      <c r="M78" s="150"/>
      <c r="N78" s="150"/>
      <c r="O78" s="150"/>
      <c r="P78" s="150"/>
      <c r="Q78" s="150"/>
      <c r="R78" s="150"/>
      <c r="S78" s="96"/>
    </row>
    <row r="79" spans="2:19" ht="103.5" customHeight="1" x14ac:dyDescent="0.25">
      <c r="B79" s="117" t="s">
        <v>123</v>
      </c>
      <c r="C79" s="118"/>
      <c r="D79" s="118"/>
      <c r="E79" s="118"/>
      <c r="F79" s="118"/>
      <c r="G79" s="118"/>
      <c r="H79" s="118"/>
      <c r="I79" s="118"/>
      <c r="J79" s="149"/>
      <c r="K79" s="150"/>
      <c r="L79" s="150"/>
      <c r="M79" s="150"/>
      <c r="N79" s="150"/>
      <c r="O79" s="150"/>
      <c r="P79" s="150"/>
      <c r="Q79" s="150"/>
      <c r="R79" s="150"/>
      <c r="S79" s="96"/>
    </row>
    <row r="80" spans="2:19" ht="22.5" customHeight="1" x14ac:dyDescent="0.25">
      <c r="B80" s="117" t="s">
        <v>166</v>
      </c>
      <c r="C80" s="117"/>
      <c r="D80" s="117"/>
      <c r="E80" s="117"/>
      <c r="F80" s="117"/>
      <c r="G80" s="117"/>
      <c r="H80" s="117"/>
      <c r="I80" s="117"/>
      <c r="J80" s="106"/>
      <c r="K80" s="107"/>
      <c r="L80" s="107"/>
      <c r="M80" s="107"/>
      <c r="N80" s="107"/>
      <c r="O80" s="107"/>
      <c r="P80" s="107"/>
      <c r="Q80" s="107"/>
      <c r="R80" s="107"/>
      <c r="S80" s="96"/>
    </row>
    <row r="81" spans="2:19" ht="52.5" customHeight="1" x14ac:dyDescent="0.25">
      <c r="B81" s="117" t="s">
        <v>165</v>
      </c>
      <c r="C81" s="118"/>
      <c r="D81" s="118"/>
      <c r="E81" s="118"/>
      <c r="F81" s="118"/>
      <c r="G81" s="118"/>
      <c r="H81" s="118"/>
      <c r="I81" s="118"/>
      <c r="J81" s="149"/>
      <c r="K81" s="150"/>
      <c r="L81" s="150"/>
      <c r="M81" s="150"/>
      <c r="N81" s="150"/>
      <c r="O81" s="150"/>
      <c r="P81" s="150"/>
      <c r="Q81" s="150"/>
      <c r="R81" s="150"/>
      <c r="S81" s="96"/>
    </row>
    <row r="82" spans="2:19" ht="32.25" customHeight="1" x14ac:dyDescent="0.25">
      <c r="B82" s="117" t="s">
        <v>170</v>
      </c>
      <c r="C82" s="118"/>
      <c r="D82" s="118"/>
      <c r="E82" s="118"/>
      <c r="F82" s="118"/>
      <c r="G82" s="118"/>
      <c r="H82" s="118"/>
      <c r="I82" s="118"/>
      <c r="J82" s="106"/>
      <c r="K82" s="107"/>
      <c r="L82" s="107"/>
      <c r="M82" s="107"/>
      <c r="N82" s="107"/>
      <c r="O82" s="107"/>
      <c r="P82" s="107"/>
      <c r="Q82" s="107"/>
      <c r="R82" s="107"/>
      <c r="S82" s="96"/>
    </row>
    <row r="83" spans="2:19" x14ac:dyDescent="0.25">
      <c r="B83" s="120" t="s">
        <v>43</v>
      </c>
      <c r="C83" s="120"/>
      <c r="J83" s="109"/>
      <c r="K83" s="109"/>
      <c r="L83" s="109"/>
      <c r="M83" s="109"/>
      <c r="N83" s="109"/>
      <c r="O83" s="109"/>
      <c r="P83" s="109"/>
      <c r="Q83" s="109"/>
      <c r="R83" s="109"/>
    </row>
    <row r="84" spans="2:19" x14ac:dyDescent="0.25">
      <c r="B84" s="7"/>
      <c r="J84" s="109"/>
      <c r="K84" s="109"/>
      <c r="L84" s="109"/>
      <c r="M84" s="109"/>
      <c r="N84" s="109"/>
      <c r="O84" s="109"/>
      <c r="P84" s="109"/>
      <c r="Q84" s="109"/>
      <c r="R84" s="109"/>
    </row>
    <row r="85" spans="2:19" ht="21.75" customHeight="1" x14ac:dyDescent="0.25">
      <c r="B85" s="117" t="s">
        <v>88</v>
      </c>
      <c r="C85" s="118"/>
      <c r="D85" s="118"/>
      <c r="E85" s="118"/>
      <c r="F85" s="118"/>
      <c r="G85" s="118"/>
      <c r="H85" s="118"/>
      <c r="I85" s="118"/>
      <c r="J85" s="149"/>
      <c r="K85" s="150"/>
      <c r="L85" s="150"/>
      <c r="M85" s="150"/>
      <c r="N85" s="150"/>
      <c r="O85" s="150"/>
      <c r="P85" s="150"/>
      <c r="Q85" s="150"/>
      <c r="R85" s="150"/>
      <c r="S85" s="96"/>
    </row>
    <row r="86" spans="2:19" x14ac:dyDescent="0.25">
      <c r="B86" s="117" t="s">
        <v>65</v>
      </c>
      <c r="C86" s="118"/>
      <c r="D86" s="118"/>
      <c r="E86" s="118"/>
      <c r="F86" s="118"/>
      <c r="G86" s="118"/>
      <c r="H86" s="118"/>
      <c r="I86" s="118"/>
      <c r="J86" s="149"/>
      <c r="K86" s="150"/>
      <c r="L86" s="150"/>
      <c r="M86" s="150"/>
      <c r="N86" s="150"/>
      <c r="O86" s="150"/>
      <c r="P86" s="150"/>
      <c r="Q86" s="150"/>
      <c r="R86" s="150"/>
      <c r="S86" s="96"/>
    </row>
    <row r="87" spans="2:19" ht="33" customHeight="1" x14ac:dyDescent="0.25">
      <c r="B87" s="128" t="s">
        <v>130</v>
      </c>
      <c r="C87" s="128"/>
      <c r="D87" s="128"/>
      <c r="E87" s="128"/>
      <c r="F87" s="128"/>
      <c r="G87" s="128"/>
      <c r="H87" s="128"/>
      <c r="I87" s="128"/>
      <c r="J87" s="149"/>
      <c r="K87" s="150"/>
      <c r="L87" s="150"/>
      <c r="M87" s="150"/>
      <c r="N87" s="150"/>
      <c r="O87" s="150"/>
      <c r="P87" s="150"/>
      <c r="Q87" s="150"/>
      <c r="R87" s="150"/>
      <c r="S87" s="96"/>
    </row>
    <row r="88" spans="2:19" ht="22.5" customHeight="1" x14ac:dyDescent="0.25">
      <c r="B88" s="117" t="s">
        <v>63</v>
      </c>
      <c r="C88" s="118"/>
      <c r="D88" s="118"/>
      <c r="E88" s="118"/>
      <c r="F88" s="118"/>
      <c r="G88" s="118"/>
      <c r="H88" s="118"/>
      <c r="I88" s="118"/>
      <c r="J88" s="109"/>
      <c r="K88" s="51"/>
      <c r="L88" s="51"/>
      <c r="M88" s="51"/>
      <c r="N88" s="51"/>
      <c r="O88" s="51"/>
      <c r="P88" s="51"/>
      <c r="Q88" s="51"/>
      <c r="R88" s="51"/>
      <c r="S88" s="51"/>
    </row>
    <row r="89" spans="2:19" ht="47.45" customHeight="1" x14ac:dyDescent="0.25">
      <c r="B89" s="117" t="s">
        <v>87</v>
      </c>
      <c r="C89" s="118"/>
      <c r="D89" s="118"/>
      <c r="E89" s="118"/>
      <c r="F89" s="118"/>
      <c r="G89" s="118"/>
      <c r="H89" s="118"/>
      <c r="I89" s="118"/>
      <c r="J89" s="149"/>
      <c r="K89" s="150"/>
      <c r="L89" s="150"/>
      <c r="M89" s="150"/>
      <c r="N89" s="150"/>
      <c r="O89" s="150"/>
      <c r="P89" s="150"/>
      <c r="Q89" s="150"/>
      <c r="R89" s="150"/>
      <c r="S89" s="96"/>
    </row>
    <row r="90" spans="2:19" ht="33.75" customHeight="1" x14ac:dyDescent="0.25">
      <c r="B90" s="117" t="s">
        <v>67</v>
      </c>
      <c r="C90" s="118"/>
      <c r="D90" s="118"/>
      <c r="E90" s="118"/>
      <c r="F90" s="118"/>
      <c r="G90" s="118"/>
      <c r="H90" s="118"/>
      <c r="I90" s="118"/>
      <c r="J90" s="51"/>
      <c r="K90" s="51"/>
      <c r="L90" s="51"/>
      <c r="M90" s="51"/>
      <c r="N90" s="51"/>
      <c r="O90" s="51"/>
      <c r="P90" s="51"/>
      <c r="Q90" s="51"/>
      <c r="R90" s="51"/>
      <c r="S90" s="51"/>
    </row>
    <row r="91" spans="2:19" ht="20.25" customHeight="1" x14ac:dyDescent="0.25">
      <c r="B91" s="117" t="s">
        <v>68</v>
      </c>
      <c r="C91" s="118"/>
      <c r="D91" s="118"/>
      <c r="E91" s="118"/>
      <c r="F91" s="118"/>
      <c r="G91" s="118"/>
      <c r="H91" s="118"/>
      <c r="I91" s="118"/>
      <c r="J91" s="51"/>
      <c r="K91" s="51"/>
      <c r="L91" s="51"/>
      <c r="M91" s="51"/>
      <c r="N91" s="51"/>
      <c r="O91" s="51"/>
      <c r="P91" s="51"/>
      <c r="Q91" s="51"/>
      <c r="R91" s="51"/>
      <c r="S91" s="51"/>
    </row>
    <row r="92" spans="2:19" ht="21.75" customHeight="1" x14ac:dyDescent="0.25">
      <c r="B92" s="117" t="s">
        <v>66</v>
      </c>
      <c r="C92" s="118"/>
      <c r="D92" s="118"/>
      <c r="E92" s="118"/>
      <c r="F92" s="118"/>
      <c r="G92" s="118"/>
      <c r="H92" s="118"/>
      <c r="I92" s="118"/>
      <c r="J92" s="51"/>
      <c r="K92" s="51"/>
      <c r="L92" s="51"/>
      <c r="M92" s="51"/>
      <c r="N92" s="51"/>
      <c r="O92" s="51"/>
      <c r="P92" s="51"/>
      <c r="Q92" s="51"/>
      <c r="R92" s="51"/>
      <c r="S92" s="51"/>
    </row>
    <row r="93" spans="2:19" ht="68.25" customHeight="1" x14ac:dyDescent="0.25">
      <c r="B93" s="117" t="s">
        <v>131</v>
      </c>
      <c r="C93" s="118"/>
      <c r="D93" s="118"/>
      <c r="E93" s="118"/>
      <c r="F93" s="118"/>
      <c r="G93" s="118"/>
      <c r="H93" s="118"/>
      <c r="I93" s="118"/>
      <c r="J93" s="149"/>
      <c r="K93" s="150"/>
      <c r="L93" s="150"/>
      <c r="M93" s="150"/>
      <c r="N93" s="150"/>
      <c r="O93" s="150"/>
      <c r="P93" s="150"/>
      <c r="Q93" s="150"/>
      <c r="R93" s="150"/>
      <c r="S93" s="96"/>
    </row>
    <row r="94" spans="2:19" ht="40.15" customHeight="1" x14ac:dyDescent="0.25">
      <c r="B94" s="119" t="s">
        <v>150</v>
      </c>
      <c r="C94" s="119"/>
      <c r="D94" s="119"/>
      <c r="E94" s="119"/>
      <c r="F94" s="119"/>
      <c r="G94" s="119"/>
      <c r="H94" s="119"/>
      <c r="I94" s="119"/>
      <c r="J94" s="51"/>
      <c r="K94" s="51"/>
      <c r="L94" s="51"/>
      <c r="M94" s="51"/>
      <c r="N94" s="51"/>
      <c r="O94" s="51"/>
      <c r="P94" s="51"/>
      <c r="Q94" s="51"/>
      <c r="R94" s="51"/>
      <c r="S94" s="51"/>
    </row>
    <row r="95" spans="2:19" ht="125.25" customHeight="1" x14ac:dyDescent="0.25">
      <c r="B95" s="117" t="s">
        <v>117</v>
      </c>
      <c r="C95" s="118"/>
      <c r="D95" s="118"/>
      <c r="E95" s="118"/>
      <c r="F95" s="118"/>
      <c r="G95" s="118"/>
      <c r="H95" s="118"/>
      <c r="I95" s="118"/>
      <c r="J95" s="149"/>
      <c r="K95" s="150"/>
      <c r="L95" s="150"/>
      <c r="M95" s="150"/>
      <c r="N95" s="150"/>
      <c r="O95" s="150"/>
      <c r="P95" s="150"/>
      <c r="Q95" s="150"/>
      <c r="R95" s="150"/>
      <c r="S95" s="96"/>
    </row>
    <row r="96" spans="2:19" ht="49.5" customHeight="1" x14ac:dyDescent="0.25">
      <c r="B96" s="117" t="s">
        <v>86</v>
      </c>
      <c r="C96" s="118"/>
      <c r="D96" s="118"/>
      <c r="E96" s="118"/>
      <c r="F96" s="118"/>
      <c r="G96" s="118"/>
      <c r="H96" s="118"/>
      <c r="I96" s="118"/>
      <c r="J96" s="149"/>
      <c r="K96" s="150"/>
      <c r="L96" s="150"/>
      <c r="M96" s="150"/>
      <c r="N96" s="150"/>
      <c r="O96" s="150"/>
      <c r="P96" s="150"/>
      <c r="Q96" s="150"/>
      <c r="R96" s="150"/>
      <c r="S96" s="96"/>
    </row>
    <row r="97" spans="2:19" ht="108.75" customHeight="1" x14ac:dyDescent="0.25">
      <c r="B97" s="117" t="s">
        <v>155</v>
      </c>
      <c r="C97" s="118"/>
      <c r="D97" s="118"/>
      <c r="E97" s="118"/>
      <c r="F97" s="118"/>
      <c r="G97" s="118"/>
      <c r="H97" s="118"/>
      <c r="I97" s="118"/>
      <c r="J97" s="149"/>
      <c r="K97" s="150"/>
      <c r="L97" s="150"/>
      <c r="M97" s="150"/>
      <c r="N97" s="150"/>
      <c r="O97" s="150"/>
      <c r="P97" s="150"/>
      <c r="Q97" s="150"/>
      <c r="R97" s="150"/>
      <c r="S97" s="96"/>
    </row>
    <row r="98" spans="2:19" ht="45.75" customHeight="1" x14ac:dyDescent="0.25">
      <c r="B98" s="117" t="s">
        <v>156</v>
      </c>
      <c r="C98" s="118"/>
      <c r="D98" s="118"/>
      <c r="E98" s="118"/>
      <c r="F98" s="118"/>
      <c r="G98" s="118"/>
      <c r="H98" s="118"/>
      <c r="I98" s="118"/>
      <c r="J98" s="106"/>
      <c r="K98" s="107"/>
      <c r="L98" s="107"/>
      <c r="M98" s="107"/>
      <c r="N98" s="107"/>
      <c r="O98" s="107"/>
      <c r="P98" s="107"/>
      <c r="Q98" s="107"/>
      <c r="R98" s="107"/>
      <c r="S98" s="96"/>
    </row>
    <row r="99" spans="2:19" ht="21" customHeight="1" x14ac:dyDescent="0.25">
      <c r="B99" s="128" t="s">
        <v>132</v>
      </c>
      <c r="C99" s="118"/>
      <c r="D99" s="118"/>
      <c r="E99" s="118"/>
      <c r="F99" s="118"/>
      <c r="G99" s="118"/>
      <c r="H99" s="118"/>
      <c r="I99" s="118"/>
      <c r="J99" s="109"/>
      <c r="K99" s="109"/>
      <c r="L99" s="109"/>
      <c r="M99" s="109"/>
      <c r="N99" s="109"/>
      <c r="O99" s="109"/>
      <c r="P99" s="109"/>
      <c r="Q99" s="109"/>
      <c r="R99" s="109"/>
    </row>
    <row r="100" spans="2:19" ht="27.75" customHeight="1" x14ac:dyDescent="0.25">
      <c r="B100" s="148" t="s">
        <v>46</v>
      </c>
      <c r="C100" s="148"/>
      <c r="J100" s="109"/>
      <c r="K100" s="109"/>
      <c r="L100" s="109"/>
      <c r="M100" s="109"/>
      <c r="N100" s="109"/>
      <c r="O100" s="109"/>
      <c r="P100" s="109"/>
      <c r="Q100" s="109"/>
      <c r="R100" s="109"/>
    </row>
    <row r="101" spans="2:19" ht="27.75" customHeight="1" x14ac:dyDescent="0.25">
      <c r="B101" s="117" t="s">
        <v>69</v>
      </c>
      <c r="C101" s="118"/>
      <c r="D101" s="118"/>
      <c r="E101" s="118"/>
      <c r="F101" s="118"/>
      <c r="G101" s="118"/>
      <c r="H101" s="118"/>
      <c r="I101" s="118"/>
      <c r="J101" s="149"/>
      <c r="K101" s="150"/>
      <c r="L101" s="150"/>
      <c r="M101" s="150"/>
      <c r="N101" s="150"/>
      <c r="O101" s="150"/>
      <c r="P101" s="150"/>
      <c r="Q101" s="150"/>
      <c r="R101" s="150"/>
      <c r="S101" s="96"/>
    </row>
    <row r="102" spans="2:19" ht="35.25" customHeight="1" x14ac:dyDescent="0.25">
      <c r="B102" s="117" t="s">
        <v>124</v>
      </c>
      <c r="C102" s="118"/>
      <c r="D102" s="118"/>
      <c r="E102" s="118"/>
      <c r="F102" s="118"/>
      <c r="G102" s="118"/>
      <c r="H102" s="118"/>
      <c r="I102" s="118"/>
      <c r="J102" s="149"/>
      <c r="K102" s="150"/>
      <c r="L102" s="150"/>
      <c r="M102" s="150"/>
      <c r="N102" s="150"/>
      <c r="O102" s="150"/>
      <c r="P102" s="150"/>
      <c r="Q102" s="150"/>
      <c r="R102" s="150"/>
      <c r="S102" s="96"/>
    </row>
    <row r="103" spans="2:19" x14ac:dyDescent="0.25">
      <c r="B103" s="117" t="s">
        <v>129</v>
      </c>
      <c r="C103" s="118"/>
      <c r="D103" s="118"/>
      <c r="E103" s="118"/>
      <c r="F103" s="118"/>
      <c r="G103" s="118"/>
      <c r="H103" s="118"/>
      <c r="I103" s="118"/>
      <c r="J103" s="109"/>
      <c r="K103" s="109"/>
      <c r="L103" s="109"/>
      <c r="M103" s="109"/>
      <c r="N103" s="109"/>
      <c r="O103" s="109"/>
      <c r="P103" s="109"/>
      <c r="Q103" s="109"/>
      <c r="R103" s="109"/>
    </row>
    <row r="104" spans="2:19" ht="38.25" customHeight="1" x14ac:dyDescent="0.25">
      <c r="B104" s="117" t="s">
        <v>70</v>
      </c>
      <c r="C104" s="118"/>
      <c r="D104" s="118"/>
      <c r="E104" s="118"/>
      <c r="F104" s="118"/>
      <c r="G104" s="118"/>
      <c r="H104" s="118"/>
      <c r="I104" s="118"/>
      <c r="J104" s="109"/>
      <c r="K104" s="109"/>
      <c r="L104" s="109"/>
      <c r="M104" s="109"/>
      <c r="N104" s="109"/>
      <c r="O104" s="109"/>
      <c r="P104" s="109"/>
      <c r="Q104" s="109"/>
      <c r="R104" s="109"/>
    </row>
    <row r="105" spans="2:19" ht="67.5" customHeight="1" x14ac:dyDescent="0.25">
      <c r="B105" s="117" t="s">
        <v>106</v>
      </c>
      <c r="C105" s="118"/>
      <c r="D105" s="118"/>
      <c r="E105" s="118"/>
      <c r="F105" s="118"/>
      <c r="G105" s="118"/>
      <c r="H105" s="118"/>
      <c r="I105" s="118"/>
      <c r="J105" s="149"/>
      <c r="K105" s="150"/>
      <c r="L105" s="150"/>
      <c r="M105" s="150"/>
      <c r="N105" s="150"/>
      <c r="O105" s="150"/>
      <c r="P105" s="150"/>
      <c r="Q105" s="150"/>
      <c r="R105" s="150"/>
      <c r="S105" s="96"/>
    </row>
    <row r="106" spans="2:19" ht="252" customHeight="1" x14ac:dyDescent="0.25">
      <c r="B106" s="117" t="s">
        <v>172</v>
      </c>
      <c r="C106" s="118"/>
      <c r="D106" s="118"/>
      <c r="E106" s="118"/>
      <c r="F106" s="118"/>
      <c r="G106" s="118"/>
      <c r="H106" s="118"/>
      <c r="I106" s="118"/>
      <c r="J106" s="149"/>
      <c r="K106" s="150"/>
      <c r="L106" s="150"/>
      <c r="M106" s="150"/>
      <c r="N106" s="150"/>
      <c r="O106" s="150"/>
      <c r="P106" s="150"/>
      <c r="Q106" s="150"/>
      <c r="R106" s="150"/>
      <c r="S106" s="96"/>
    </row>
    <row r="107" spans="2:19" ht="20.25" customHeight="1" x14ac:dyDescent="0.25">
      <c r="B107" s="117" t="s">
        <v>101</v>
      </c>
      <c r="C107" s="118"/>
      <c r="D107" s="118"/>
      <c r="E107" s="118"/>
      <c r="F107" s="118"/>
      <c r="G107" s="118"/>
      <c r="H107" s="118"/>
      <c r="I107" s="118"/>
      <c r="J107" s="109"/>
      <c r="K107" s="109"/>
      <c r="L107" s="109"/>
      <c r="M107" s="109"/>
      <c r="N107" s="109"/>
      <c r="O107" s="109"/>
      <c r="P107" s="109"/>
      <c r="Q107" s="109"/>
      <c r="R107" s="109"/>
    </row>
    <row r="108" spans="2:19" ht="38.25" customHeight="1" x14ac:dyDescent="0.25">
      <c r="B108" s="117" t="s">
        <v>100</v>
      </c>
      <c r="C108" s="118"/>
      <c r="D108" s="118"/>
      <c r="E108" s="118"/>
      <c r="F108" s="118"/>
      <c r="G108" s="118"/>
      <c r="H108" s="118"/>
      <c r="I108" s="118"/>
      <c r="J108" s="109"/>
      <c r="K108" s="109"/>
      <c r="L108" s="109"/>
      <c r="M108" s="109"/>
      <c r="N108" s="109"/>
      <c r="O108" s="109"/>
      <c r="P108" s="109"/>
      <c r="Q108" s="109"/>
      <c r="R108" s="109"/>
    </row>
    <row r="109" spans="2:19" ht="54" customHeight="1" x14ac:dyDescent="0.25">
      <c r="B109" s="117" t="s">
        <v>104</v>
      </c>
      <c r="C109" s="118"/>
      <c r="D109" s="118"/>
      <c r="E109" s="118"/>
      <c r="F109" s="118"/>
      <c r="G109" s="118"/>
      <c r="H109" s="118"/>
      <c r="I109" s="118"/>
      <c r="J109" s="149"/>
      <c r="K109" s="150"/>
      <c r="L109" s="150"/>
      <c r="M109" s="150"/>
      <c r="N109" s="150"/>
      <c r="O109" s="150"/>
      <c r="P109" s="150"/>
      <c r="Q109" s="150"/>
      <c r="R109" s="150"/>
      <c r="S109" s="96"/>
    </row>
    <row r="110" spans="2:19" ht="36" customHeight="1" x14ac:dyDescent="0.25">
      <c r="B110" s="117" t="s">
        <v>138</v>
      </c>
      <c r="C110" s="118"/>
      <c r="D110" s="118"/>
      <c r="E110" s="118"/>
      <c r="F110" s="118"/>
      <c r="G110" s="118"/>
      <c r="H110" s="118"/>
      <c r="I110" s="118"/>
      <c r="J110" s="149"/>
      <c r="K110" s="150"/>
      <c r="L110" s="150"/>
      <c r="M110" s="150"/>
      <c r="N110" s="150"/>
      <c r="O110" s="150"/>
      <c r="P110" s="150"/>
      <c r="Q110" s="150"/>
      <c r="R110" s="150"/>
      <c r="S110" s="96"/>
    </row>
    <row r="111" spans="2:19" ht="48" customHeight="1" x14ac:dyDescent="0.25">
      <c r="B111" s="117" t="s">
        <v>105</v>
      </c>
      <c r="C111" s="118"/>
      <c r="D111" s="118"/>
      <c r="E111" s="118"/>
      <c r="F111" s="118"/>
      <c r="G111" s="118"/>
      <c r="H111" s="118"/>
      <c r="I111" s="118"/>
      <c r="J111" s="149"/>
      <c r="K111" s="150"/>
      <c r="L111" s="150"/>
      <c r="M111" s="150"/>
      <c r="N111" s="150"/>
      <c r="O111" s="150"/>
      <c r="P111" s="150"/>
      <c r="Q111" s="150"/>
      <c r="R111" s="150"/>
      <c r="S111" s="96"/>
    </row>
    <row r="112" spans="2:19" ht="33.75" customHeight="1" x14ac:dyDescent="0.25">
      <c r="B112" s="117" t="s">
        <v>152</v>
      </c>
      <c r="C112" s="118"/>
      <c r="D112" s="118"/>
      <c r="E112" s="118"/>
      <c r="F112" s="118"/>
      <c r="G112" s="118"/>
      <c r="H112" s="118"/>
      <c r="I112" s="118"/>
      <c r="J112" s="106"/>
      <c r="K112" s="107"/>
      <c r="L112" s="107"/>
      <c r="M112" s="107"/>
      <c r="N112" s="107"/>
      <c r="O112" s="107"/>
      <c r="P112" s="107"/>
      <c r="Q112" s="107"/>
      <c r="R112" s="107"/>
      <c r="S112" s="96"/>
    </row>
    <row r="113" spans="2:19" ht="78.75" customHeight="1" x14ac:dyDescent="0.25">
      <c r="B113" s="117" t="s">
        <v>137</v>
      </c>
      <c r="C113" s="118"/>
      <c r="D113" s="118"/>
      <c r="E113" s="118"/>
      <c r="F113" s="118"/>
      <c r="G113" s="118"/>
      <c r="H113" s="118"/>
      <c r="I113" s="118"/>
      <c r="J113" s="149"/>
      <c r="K113" s="150"/>
      <c r="L113" s="150"/>
      <c r="M113" s="150"/>
      <c r="N113" s="150"/>
      <c r="O113" s="150"/>
      <c r="P113" s="150"/>
      <c r="Q113" s="150"/>
      <c r="R113" s="150"/>
      <c r="S113" s="96"/>
    </row>
    <row r="114" spans="2:19" ht="19.5" customHeight="1" x14ac:dyDescent="0.25">
      <c r="B114" s="95" t="s">
        <v>127</v>
      </c>
      <c r="C114" s="41"/>
      <c r="D114" s="53"/>
      <c r="I114" s="94"/>
      <c r="J114" s="94"/>
      <c r="K114" s="94"/>
      <c r="L114" s="94"/>
      <c r="M114" s="94"/>
      <c r="N114" s="94"/>
      <c r="O114" s="94"/>
      <c r="P114" s="94"/>
      <c r="Q114" s="94"/>
      <c r="R114" s="94"/>
      <c r="S114" s="94"/>
    </row>
    <row r="115" spans="2:19" ht="22.15" customHeight="1" x14ac:dyDescent="0.25">
      <c r="B115" s="116" t="s">
        <v>125</v>
      </c>
      <c r="C115" s="130"/>
      <c r="D115" s="130"/>
      <c r="E115" s="130"/>
      <c r="F115" s="130"/>
      <c r="G115" s="130"/>
      <c r="H115" s="130"/>
      <c r="I115" s="130"/>
      <c r="J115" s="94"/>
      <c r="K115" s="94"/>
      <c r="L115" s="94"/>
      <c r="M115" s="94"/>
      <c r="N115" s="94"/>
      <c r="O115" s="94"/>
      <c r="P115" s="94"/>
      <c r="Q115" s="94"/>
      <c r="R115" s="94"/>
      <c r="S115" s="94"/>
    </row>
    <row r="116" spans="2:19" x14ac:dyDescent="0.25">
      <c r="B116" s="117" t="s">
        <v>126</v>
      </c>
      <c r="C116" s="118"/>
      <c r="D116" s="118"/>
      <c r="E116" s="118"/>
      <c r="F116" s="118"/>
      <c r="G116" s="118"/>
      <c r="H116" s="118"/>
      <c r="I116" s="118"/>
      <c r="J116" s="109"/>
      <c r="K116" s="109"/>
      <c r="L116" s="109"/>
      <c r="M116" s="109"/>
      <c r="N116" s="109"/>
      <c r="O116" s="109"/>
      <c r="P116" s="109"/>
      <c r="Q116" s="109"/>
      <c r="R116" s="109"/>
    </row>
    <row r="117" spans="2:19" x14ac:dyDescent="0.25">
      <c r="B117" s="131" t="s">
        <v>128</v>
      </c>
      <c r="C117" s="118"/>
      <c r="D117" s="118"/>
      <c r="E117" s="118"/>
      <c r="F117" s="118"/>
      <c r="G117" s="118"/>
      <c r="H117" s="118"/>
      <c r="I117" s="118"/>
      <c r="J117" s="109"/>
      <c r="K117" s="109"/>
      <c r="L117" s="109"/>
      <c r="M117" s="109"/>
      <c r="N117" s="109"/>
      <c r="O117" s="109"/>
      <c r="P117" s="109"/>
      <c r="Q117" s="109"/>
      <c r="R117" s="109"/>
    </row>
    <row r="118" spans="2:19" x14ac:dyDescent="0.25">
      <c r="B118" s="120" t="s">
        <v>44</v>
      </c>
      <c r="C118" s="120"/>
      <c r="J118" s="109"/>
      <c r="K118" s="109"/>
      <c r="L118" s="109"/>
      <c r="M118" s="109"/>
      <c r="N118" s="109"/>
      <c r="O118" s="109"/>
      <c r="P118" s="109"/>
      <c r="Q118" s="109"/>
      <c r="R118" s="109"/>
    </row>
    <row r="119" spans="2:19" x14ac:dyDescent="0.25">
      <c r="B119" s="7"/>
      <c r="J119" s="109"/>
      <c r="K119" s="109"/>
      <c r="L119" s="109"/>
      <c r="M119" s="109"/>
      <c r="N119" s="109"/>
      <c r="O119" s="109"/>
      <c r="P119" s="109"/>
      <c r="Q119" s="109"/>
      <c r="R119" s="109"/>
    </row>
    <row r="120" spans="2:19" ht="30" customHeight="1" x14ac:dyDescent="0.25">
      <c r="B120" s="117" t="s">
        <v>115</v>
      </c>
      <c r="C120" s="118"/>
      <c r="D120" s="118"/>
      <c r="E120" s="118"/>
      <c r="F120" s="118"/>
      <c r="G120" s="118"/>
      <c r="H120" s="118"/>
      <c r="I120" s="118"/>
      <c r="J120" s="149"/>
      <c r="K120" s="150"/>
      <c r="L120" s="150"/>
      <c r="M120" s="150"/>
      <c r="N120" s="150"/>
      <c r="O120" s="150"/>
      <c r="P120" s="150"/>
      <c r="Q120" s="150"/>
      <c r="R120" s="150"/>
      <c r="S120" s="96"/>
    </row>
    <row r="121" spans="2:19" ht="52.9" customHeight="1" x14ac:dyDescent="0.25">
      <c r="B121" s="117" t="s">
        <v>110</v>
      </c>
      <c r="C121" s="118"/>
      <c r="D121" s="118"/>
      <c r="E121" s="118"/>
      <c r="F121" s="118"/>
      <c r="G121" s="118"/>
      <c r="H121" s="118"/>
      <c r="I121" s="118"/>
      <c r="J121" s="149"/>
      <c r="K121" s="150"/>
      <c r="L121" s="150"/>
      <c r="M121" s="150"/>
      <c r="N121" s="150"/>
      <c r="O121" s="150"/>
      <c r="P121" s="150"/>
      <c r="Q121" s="150"/>
      <c r="R121" s="150"/>
      <c r="S121" s="96"/>
    </row>
    <row r="122" spans="2:19" ht="23.45" customHeight="1" x14ac:dyDescent="0.25">
      <c r="B122" s="117" t="s">
        <v>108</v>
      </c>
      <c r="C122" s="118"/>
      <c r="D122" s="118"/>
      <c r="E122" s="118"/>
      <c r="F122" s="118"/>
      <c r="G122" s="118"/>
      <c r="H122" s="118"/>
      <c r="I122" s="118"/>
      <c r="J122" s="149"/>
      <c r="K122" s="150"/>
      <c r="L122" s="150"/>
      <c r="M122" s="150"/>
      <c r="N122" s="150"/>
      <c r="O122" s="150"/>
      <c r="P122" s="150"/>
      <c r="Q122" s="150"/>
      <c r="R122" s="150"/>
      <c r="S122" s="96"/>
    </row>
    <row r="123" spans="2:19" ht="46.15" customHeight="1" x14ac:dyDescent="0.25">
      <c r="B123" s="117" t="s">
        <v>109</v>
      </c>
      <c r="C123" s="118"/>
      <c r="D123" s="118"/>
      <c r="E123" s="118"/>
      <c r="F123" s="118"/>
      <c r="G123" s="118"/>
      <c r="H123" s="118"/>
      <c r="I123" s="118"/>
      <c r="J123" s="149"/>
      <c r="K123" s="150"/>
      <c r="L123" s="150"/>
      <c r="M123" s="150"/>
      <c r="N123" s="150"/>
      <c r="O123" s="150"/>
      <c r="P123" s="150"/>
      <c r="Q123" s="150"/>
      <c r="R123" s="150"/>
      <c r="S123" s="96"/>
    </row>
    <row r="124" spans="2:19" ht="35.450000000000003" customHeight="1" x14ac:dyDescent="0.25">
      <c r="B124" s="117" t="s">
        <v>116</v>
      </c>
      <c r="C124" s="118"/>
      <c r="D124" s="118"/>
      <c r="E124" s="118"/>
      <c r="F124" s="118"/>
      <c r="G124" s="118"/>
      <c r="H124" s="118"/>
      <c r="I124" s="118"/>
      <c r="J124" s="149"/>
      <c r="K124" s="150"/>
      <c r="L124" s="150"/>
      <c r="M124" s="150"/>
      <c r="N124" s="150"/>
      <c r="O124" s="150"/>
      <c r="P124" s="150"/>
      <c r="Q124" s="150"/>
      <c r="R124" s="150"/>
      <c r="S124" s="96"/>
    </row>
    <row r="125" spans="2:19" s="6" customFormat="1" ht="72" customHeight="1" x14ac:dyDescent="0.25">
      <c r="B125" s="117" t="s">
        <v>114</v>
      </c>
      <c r="C125" s="118"/>
      <c r="D125" s="118"/>
      <c r="E125" s="118"/>
      <c r="F125" s="118"/>
      <c r="G125" s="118"/>
      <c r="H125" s="118"/>
      <c r="I125" s="118"/>
      <c r="J125" s="149"/>
      <c r="K125" s="150"/>
      <c r="L125" s="150"/>
      <c r="M125" s="150"/>
      <c r="N125" s="150"/>
      <c r="O125" s="150"/>
      <c r="P125" s="150"/>
      <c r="Q125" s="150"/>
      <c r="R125" s="150"/>
      <c r="S125" s="96"/>
    </row>
    <row r="126" spans="2:19" ht="33.75" customHeight="1" x14ac:dyDescent="0.25">
      <c r="B126" s="117" t="s">
        <v>112</v>
      </c>
      <c r="C126" s="118"/>
      <c r="D126" s="118"/>
      <c r="E126" s="118"/>
      <c r="F126" s="118"/>
      <c r="G126" s="118"/>
      <c r="H126" s="118"/>
      <c r="I126" s="118"/>
      <c r="J126" s="149"/>
      <c r="K126" s="150"/>
      <c r="L126" s="150"/>
      <c r="M126" s="150"/>
      <c r="N126" s="150"/>
      <c r="O126" s="150"/>
      <c r="P126" s="150"/>
      <c r="Q126" s="150"/>
      <c r="R126" s="150"/>
      <c r="S126" s="96"/>
    </row>
    <row r="127" spans="2:19" ht="48" customHeight="1" x14ac:dyDescent="0.25">
      <c r="B127" s="117" t="s">
        <v>139</v>
      </c>
      <c r="C127" s="117"/>
      <c r="D127" s="117"/>
      <c r="E127" s="117"/>
      <c r="F127" s="117"/>
      <c r="G127" s="117"/>
      <c r="H127" s="117"/>
      <c r="I127" s="117"/>
      <c r="J127" s="149"/>
      <c r="K127" s="150"/>
      <c r="L127" s="150"/>
      <c r="M127" s="150"/>
      <c r="N127" s="150"/>
      <c r="O127" s="150"/>
      <c r="P127" s="150"/>
      <c r="Q127" s="150"/>
      <c r="R127" s="150"/>
      <c r="S127" s="96"/>
    </row>
    <row r="128" spans="2:19" ht="31.5" customHeight="1" x14ac:dyDescent="0.25">
      <c r="B128" s="117" t="s">
        <v>113</v>
      </c>
      <c r="C128" s="117"/>
      <c r="D128" s="117"/>
      <c r="E128" s="117"/>
      <c r="F128" s="117"/>
      <c r="G128" s="117"/>
      <c r="H128" s="117"/>
      <c r="I128" s="117"/>
      <c r="J128" s="51"/>
      <c r="K128" s="51"/>
      <c r="L128" s="51"/>
      <c r="M128" s="51"/>
      <c r="N128" s="51"/>
      <c r="O128" s="51"/>
      <c r="P128" s="51"/>
      <c r="Q128" s="51"/>
      <c r="R128" s="51"/>
      <c r="S128" s="51"/>
    </row>
    <row r="129" spans="2:19" ht="39.6" customHeight="1" x14ac:dyDescent="0.25">
      <c r="B129" s="117" t="s">
        <v>107</v>
      </c>
      <c r="C129" s="117"/>
      <c r="D129" s="117"/>
      <c r="E129" s="117"/>
      <c r="F129" s="117"/>
      <c r="G129" s="117"/>
      <c r="H129" s="117"/>
      <c r="I129" s="117"/>
      <c r="J129" s="149"/>
      <c r="K129" s="149"/>
      <c r="L129" s="149"/>
      <c r="M129" s="149"/>
      <c r="N129" s="149"/>
      <c r="O129" s="149"/>
      <c r="P129" s="149"/>
      <c r="Q129" s="149"/>
      <c r="R129" s="149"/>
      <c r="S129" s="96"/>
    </row>
    <row r="130" spans="2:19" ht="41.45" customHeight="1" x14ac:dyDescent="0.25">
      <c r="B130" s="117" t="s">
        <v>111</v>
      </c>
      <c r="C130" s="117"/>
      <c r="D130" s="117"/>
      <c r="E130" s="117"/>
      <c r="F130" s="117"/>
      <c r="G130" s="117"/>
      <c r="H130" s="117"/>
      <c r="I130" s="117"/>
      <c r="J130" s="149"/>
      <c r="K130" s="149"/>
      <c r="L130" s="149"/>
      <c r="M130" s="149"/>
      <c r="N130" s="149"/>
      <c r="O130" s="149"/>
      <c r="P130" s="149"/>
      <c r="Q130" s="149"/>
      <c r="R130" s="149"/>
      <c r="S130" s="96"/>
    </row>
    <row r="131" spans="2:19" ht="52.5" customHeight="1" x14ac:dyDescent="0.25">
      <c r="B131" s="117" t="s">
        <v>151</v>
      </c>
      <c r="C131" s="117"/>
      <c r="D131" s="117"/>
      <c r="E131" s="117"/>
      <c r="F131" s="117"/>
      <c r="G131" s="117"/>
      <c r="H131" s="117"/>
      <c r="I131" s="117"/>
      <c r="J131" s="149"/>
      <c r="K131" s="149"/>
      <c r="L131" s="149"/>
      <c r="M131" s="149"/>
      <c r="N131" s="149"/>
      <c r="O131" s="149"/>
      <c r="P131" s="149"/>
      <c r="Q131" s="149"/>
      <c r="R131" s="149"/>
      <c r="S131" s="96"/>
    </row>
    <row r="132" spans="2:19" ht="31.15" customHeight="1" x14ac:dyDescent="0.25">
      <c r="B132" s="117" t="s">
        <v>143</v>
      </c>
      <c r="C132" s="117"/>
      <c r="D132" s="117"/>
      <c r="E132" s="117"/>
      <c r="F132" s="117"/>
      <c r="G132" s="117"/>
      <c r="H132" s="117"/>
      <c r="I132" s="117"/>
      <c r="J132" s="149"/>
      <c r="K132" s="149"/>
      <c r="L132" s="149"/>
      <c r="M132" s="149"/>
      <c r="N132" s="149"/>
      <c r="O132" s="149"/>
      <c r="P132" s="149"/>
      <c r="Q132" s="149"/>
      <c r="R132" s="149"/>
      <c r="S132" s="96"/>
    </row>
    <row r="133" spans="2:19" ht="18" customHeight="1" x14ac:dyDescent="0.25">
      <c r="B133" s="129" t="s">
        <v>142</v>
      </c>
      <c r="C133" s="129"/>
      <c r="D133" s="129"/>
      <c r="E133" s="129"/>
      <c r="F133" s="129"/>
      <c r="G133" s="129"/>
      <c r="H133" s="129"/>
      <c r="I133" s="129"/>
      <c r="J133" s="106"/>
      <c r="K133" s="106"/>
      <c r="L133" s="106"/>
      <c r="M133" s="106"/>
      <c r="N133" s="106"/>
      <c r="O133" s="106"/>
      <c r="P133" s="106"/>
      <c r="Q133" s="106"/>
      <c r="R133" s="106"/>
      <c r="S133" s="96"/>
    </row>
    <row r="134" spans="2:19" x14ac:dyDescent="0.25">
      <c r="B134" s="95" t="s">
        <v>127</v>
      </c>
      <c r="C134" s="41"/>
      <c r="D134" s="96"/>
      <c r="E134" s="96"/>
      <c r="F134" s="96"/>
      <c r="G134" s="96"/>
      <c r="H134" s="96"/>
      <c r="I134" s="96"/>
      <c r="J134" s="106"/>
      <c r="K134" s="106"/>
      <c r="L134" s="106"/>
      <c r="M134" s="106"/>
      <c r="N134" s="106"/>
      <c r="O134" s="106"/>
      <c r="P134" s="106"/>
      <c r="Q134" s="106"/>
      <c r="R134" s="106"/>
      <c r="S134" s="96"/>
    </row>
    <row r="135" spans="2:19" s="102" customFormat="1" x14ac:dyDescent="0.25">
      <c r="B135" s="116" t="s">
        <v>163</v>
      </c>
      <c r="C135" s="116"/>
      <c r="D135" s="116"/>
      <c r="E135" s="116"/>
      <c r="F135" s="116"/>
      <c r="G135" s="116"/>
      <c r="H135" s="116"/>
      <c r="I135" s="116"/>
      <c r="J135" s="101"/>
      <c r="K135" s="101"/>
      <c r="L135" s="101"/>
      <c r="M135" s="101"/>
      <c r="N135" s="101"/>
      <c r="O135" s="101"/>
      <c r="P135" s="101"/>
      <c r="Q135" s="101"/>
      <c r="R135" s="101"/>
      <c r="S135" s="101"/>
    </row>
  </sheetData>
  <mergeCells count="93">
    <mergeCell ref="B88:I88"/>
    <mergeCell ref="B56:I56"/>
    <mergeCell ref="B57:I57"/>
    <mergeCell ref="B58:I58"/>
    <mergeCell ref="B59:I59"/>
    <mergeCell ref="B60:I60"/>
    <mergeCell ref="B61:I61"/>
    <mergeCell ref="B62:I62"/>
    <mergeCell ref="B63:I63"/>
    <mergeCell ref="B64:I64"/>
    <mergeCell ref="B48:I48"/>
    <mergeCell ref="B49:I49"/>
    <mergeCell ref="B50:I50"/>
    <mergeCell ref="B51:I51"/>
    <mergeCell ref="B52:I52"/>
    <mergeCell ref="B95:I95"/>
    <mergeCell ref="B96:I96"/>
    <mergeCell ref="B3:B8"/>
    <mergeCell ref="B9:B11"/>
    <mergeCell ref="B72:I72"/>
    <mergeCell ref="B128:I128"/>
    <mergeCell ref="B129:I129"/>
    <mergeCell ref="B133:I133"/>
    <mergeCell ref="B118:C118"/>
    <mergeCell ref="B115:I115"/>
    <mergeCell ref="B116:I116"/>
    <mergeCell ref="B121:I121"/>
    <mergeCell ref="B122:I122"/>
    <mergeCell ref="B131:I131"/>
    <mergeCell ref="B132:I132"/>
    <mergeCell ref="B130:I130"/>
    <mergeCell ref="B127:I127"/>
    <mergeCell ref="B117:I117"/>
    <mergeCell ref="B120:I120"/>
    <mergeCell ref="B110:I110"/>
    <mergeCell ref="B111:I111"/>
    <mergeCell ref="B112:I112"/>
    <mergeCell ref="B113:I113"/>
    <mergeCell ref="B104:I104"/>
    <mergeCell ref="B105:I105"/>
    <mergeCell ref="B107:I107"/>
    <mergeCell ref="B108:I108"/>
    <mergeCell ref="B109:I109"/>
    <mergeCell ref="B106:I106"/>
    <mergeCell ref="B98:I98"/>
    <mergeCell ref="B102:I102"/>
    <mergeCell ref="B103:I103"/>
    <mergeCell ref="B100:C100"/>
    <mergeCell ref="B101:I101"/>
    <mergeCell ref="B99:I99"/>
    <mergeCell ref="B97:I97"/>
    <mergeCell ref="B73:I73"/>
    <mergeCell ref="B70:I70"/>
    <mergeCell ref="B71:I71"/>
    <mergeCell ref="B89:I89"/>
    <mergeCell ref="B81:I81"/>
    <mergeCell ref="B85:I85"/>
    <mergeCell ref="B86:I86"/>
    <mergeCell ref="B87:I87"/>
    <mergeCell ref="B83:C83"/>
    <mergeCell ref="B82:I82"/>
    <mergeCell ref="B74:I74"/>
    <mergeCell ref="B75:I75"/>
    <mergeCell ref="B65:C65"/>
    <mergeCell ref="B68:I68"/>
    <mergeCell ref="B69:I69"/>
    <mergeCell ref="B38:J38"/>
    <mergeCell ref="B40:J40"/>
    <mergeCell ref="B32:C32"/>
    <mergeCell ref="B33:J33"/>
    <mergeCell ref="B53:I53"/>
    <mergeCell ref="B54:I54"/>
    <mergeCell ref="B55:I55"/>
    <mergeCell ref="B67:I67"/>
    <mergeCell ref="B12:B16"/>
    <mergeCell ref="B17:B24"/>
    <mergeCell ref="B25:B30"/>
    <mergeCell ref="K45:S45"/>
    <mergeCell ref="B76:I76"/>
    <mergeCell ref="B94:I94"/>
    <mergeCell ref="B77:I77"/>
    <mergeCell ref="B78:I78"/>
    <mergeCell ref="B79:I79"/>
    <mergeCell ref="B90:I90"/>
    <mergeCell ref="B91:I91"/>
    <mergeCell ref="B80:I80"/>
    <mergeCell ref="B92:I92"/>
    <mergeCell ref="B93:I93"/>
    <mergeCell ref="B135:I135"/>
    <mergeCell ref="B123:I123"/>
    <mergeCell ref="B124:I124"/>
    <mergeCell ref="B125:I125"/>
    <mergeCell ref="B126:I126"/>
  </mergeCells>
  <printOptions horizontalCentered="1"/>
  <pageMargins left="0.51181102362204722" right="0.51181102362204722" top="0.74803149606299213" bottom="0.55118110236220474" header="0.31496062992125984" footer="0.31496062992125984"/>
  <pageSetup paperSize="9" scale="70" orientation="portrait" horizontalDpi="4294967293" verticalDpi="200" r:id="rId1"/>
  <rowBreaks count="4" manualBreakCount="4">
    <brk id="64" max="16383" man="1"/>
    <brk id="82" max="16383" man="1"/>
    <brk id="99" max="16383" man="1"/>
    <brk id="117"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theme="3" tint="0.39997558519241921"/>
  </sheetPr>
  <dimension ref="A5:S73"/>
  <sheetViews>
    <sheetView tabSelected="1" view="pageBreakPreview" zoomScale="80" zoomScaleNormal="80" zoomScaleSheetLayoutView="80" workbookViewId="0">
      <pane xSplit="1" ySplit="6" topLeftCell="B7" activePane="bottomRight" state="frozen"/>
      <selection activeCell="B106" sqref="B106:I106"/>
      <selection pane="topRight" activeCell="B106" sqref="B106:I106"/>
      <selection pane="bottomLeft" activeCell="B106" sqref="B106:I106"/>
      <selection pane="bottomRight" activeCell="F60" sqref="F60"/>
    </sheetView>
  </sheetViews>
  <sheetFormatPr defaultRowHeight="15" x14ac:dyDescent="0.25"/>
  <cols>
    <col min="1" max="1" width="4.85546875" customWidth="1"/>
    <col min="2" max="2" width="37.28515625" style="4" customWidth="1"/>
    <col min="3" max="3" width="11.28515625" customWidth="1"/>
    <col min="4" max="4" width="12.7109375" customWidth="1"/>
    <col min="5" max="5" width="12.5703125" customWidth="1"/>
    <col min="6" max="6" width="11.42578125" customWidth="1"/>
    <col min="7" max="7" width="10.42578125" customWidth="1"/>
    <col min="8" max="8" width="12.28515625" customWidth="1"/>
    <col min="9" max="9" width="13.7109375" customWidth="1"/>
    <col min="10" max="14" width="12.7109375" customWidth="1"/>
    <col min="15" max="16" width="14.28515625" customWidth="1"/>
    <col min="17" max="17" width="17.140625" customWidth="1"/>
    <col min="18" max="18" width="13.28515625" customWidth="1"/>
    <col min="19" max="19" width="14.85546875" customWidth="1"/>
    <col min="20" max="20" width="11" customWidth="1"/>
  </cols>
  <sheetData>
    <row r="5" spans="2:19" x14ac:dyDescent="0.25">
      <c r="B5" s="7" t="s">
        <v>164</v>
      </c>
    </row>
    <row r="6" spans="2:19" ht="15.75" thickBot="1" x14ac:dyDescent="0.3">
      <c r="B6" s="161" t="s">
        <v>173</v>
      </c>
    </row>
    <row r="7" spans="2:19" s="2" customFormat="1" ht="24" customHeight="1" thickBot="1" x14ac:dyDescent="0.3">
      <c r="B7" s="121" t="s">
        <v>9</v>
      </c>
      <c r="C7" s="122"/>
      <c r="D7" s="122"/>
      <c r="E7" s="122"/>
      <c r="F7" s="122"/>
      <c r="G7" s="122"/>
      <c r="H7" s="122"/>
      <c r="I7" s="122"/>
      <c r="J7" s="122"/>
      <c r="K7" s="122"/>
      <c r="L7" s="122"/>
      <c r="M7" s="122"/>
      <c r="N7" s="122"/>
      <c r="O7" s="122"/>
      <c r="P7" s="122"/>
      <c r="Q7" s="122"/>
      <c r="R7" s="122"/>
      <c r="S7" s="123"/>
    </row>
    <row r="8" spans="2:19" s="3" customFormat="1" ht="93" customHeight="1" thickBot="1" x14ac:dyDescent="0.3">
      <c r="B8" s="103" t="s">
        <v>8</v>
      </c>
      <c r="C8" s="82" t="s">
        <v>11</v>
      </c>
      <c r="D8" s="82" t="s">
        <v>0</v>
      </c>
      <c r="E8" s="82" t="s">
        <v>1</v>
      </c>
      <c r="F8" s="82" t="s">
        <v>2</v>
      </c>
      <c r="G8" s="82" t="s">
        <v>3</v>
      </c>
      <c r="H8" s="83" t="s">
        <v>22</v>
      </c>
      <c r="I8" s="83" t="s">
        <v>5</v>
      </c>
      <c r="J8" s="83" t="s">
        <v>24</v>
      </c>
      <c r="K8" s="83" t="s">
        <v>26</v>
      </c>
      <c r="L8" s="83" t="s">
        <v>13</v>
      </c>
      <c r="M8" s="83" t="s">
        <v>16</v>
      </c>
      <c r="N8" s="83" t="s">
        <v>15</v>
      </c>
      <c r="O8" s="83" t="s">
        <v>74</v>
      </c>
      <c r="P8" s="83" t="s">
        <v>76</v>
      </c>
      <c r="Q8" s="83" t="s">
        <v>28</v>
      </c>
      <c r="R8" s="93" t="s">
        <v>20</v>
      </c>
      <c r="S8" s="97" t="s">
        <v>17</v>
      </c>
    </row>
    <row r="9" spans="2:19" s="162" customFormat="1" ht="24.95" customHeight="1" thickTop="1" thickBot="1" x14ac:dyDescent="0.35">
      <c r="B9" s="196" t="s">
        <v>147</v>
      </c>
      <c r="C9" s="197">
        <v>28000</v>
      </c>
      <c r="D9" s="197">
        <v>70000</v>
      </c>
      <c r="E9" s="197">
        <v>105000</v>
      </c>
      <c r="F9" s="197">
        <v>25000</v>
      </c>
      <c r="G9" s="197">
        <v>40</v>
      </c>
      <c r="H9" s="197">
        <v>120</v>
      </c>
      <c r="I9" s="197">
        <v>15000</v>
      </c>
      <c r="J9" s="197">
        <v>250</v>
      </c>
      <c r="K9" s="197">
        <v>700</v>
      </c>
      <c r="L9" s="197">
        <v>20000</v>
      </c>
      <c r="M9" s="198">
        <v>2250</v>
      </c>
      <c r="N9" s="197">
        <v>400</v>
      </c>
      <c r="O9" s="197" t="s">
        <v>29</v>
      </c>
      <c r="P9" s="197" t="s">
        <v>29</v>
      </c>
      <c r="Q9" s="197">
        <v>9000</v>
      </c>
      <c r="R9" s="197">
        <v>40</v>
      </c>
      <c r="S9" s="199">
        <v>20</v>
      </c>
    </row>
    <row r="10" spans="2:19" s="51" customFormat="1" ht="15" hidden="1" customHeight="1" x14ac:dyDescent="0.25">
      <c r="B10" s="55" t="s">
        <v>23</v>
      </c>
      <c r="C10" s="32">
        <v>40000</v>
      </c>
      <c r="D10" s="25">
        <v>80000</v>
      </c>
      <c r="E10" s="25" t="s">
        <v>29</v>
      </c>
      <c r="F10" s="27" t="s">
        <v>25</v>
      </c>
      <c r="G10" s="25">
        <v>40</v>
      </c>
      <c r="H10" s="25">
        <v>80</v>
      </c>
      <c r="I10" s="27">
        <v>10000</v>
      </c>
      <c r="J10" s="25">
        <v>500</v>
      </c>
      <c r="K10" s="25">
        <v>400</v>
      </c>
      <c r="L10" s="27" t="s">
        <v>25</v>
      </c>
      <c r="M10" s="27" t="s">
        <v>29</v>
      </c>
      <c r="N10" s="25">
        <v>500</v>
      </c>
      <c r="O10" s="25" t="s">
        <v>25</v>
      </c>
      <c r="P10" s="25" t="s">
        <v>29</v>
      </c>
      <c r="Q10" s="25">
        <v>7000</v>
      </c>
      <c r="R10" s="58" t="s">
        <v>29</v>
      </c>
      <c r="S10" s="68">
        <v>40</v>
      </c>
    </row>
    <row r="11" spans="2:19" s="51" customFormat="1" ht="15.75" hidden="1" customHeight="1" thickBot="1" x14ac:dyDescent="0.25">
      <c r="B11" s="46" t="s">
        <v>23</v>
      </c>
      <c r="C11" s="23">
        <v>55000</v>
      </c>
      <c r="D11" s="24">
        <v>110000</v>
      </c>
      <c r="E11" s="24" t="s">
        <v>29</v>
      </c>
      <c r="F11" s="26" t="s">
        <v>25</v>
      </c>
      <c r="G11" s="24">
        <v>80</v>
      </c>
      <c r="H11" s="24">
        <v>150</v>
      </c>
      <c r="I11" s="26">
        <v>20000</v>
      </c>
      <c r="J11" s="24">
        <v>700</v>
      </c>
      <c r="K11" s="24">
        <v>350</v>
      </c>
      <c r="L11" s="26" t="s">
        <v>25</v>
      </c>
      <c r="M11" s="26" t="s">
        <v>29</v>
      </c>
      <c r="N11" s="24">
        <v>700</v>
      </c>
      <c r="O11" s="24" t="s">
        <v>25</v>
      </c>
      <c r="P11" s="24" t="s">
        <v>29</v>
      </c>
      <c r="Q11" s="24">
        <v>10000</v>
      </c>
      <c r="R11" s="69" t="s">
        <v>29</v>
      </c>
      <c r="S11" s="65">
        <v>60</v>
      </c>
    </row>
    <row r="12" spans="2:19" s="163" customFormat="1" ht="24.95" customHeight="1" thickBot="1" x14ac:dyDescent="0.35">
      <c r="B12" s="200" t="s">
        <v>10</v>
      </c>
      <c r="C12" s="201">
        <v>30000</v>
      </c>
      <c r="D12" s="201">
        <v>75000</v>
      </c>
      <c r="E12" s="201">
        <v>112500</v>
      </c>
      <c r="F12" s="201">
        <v>15000</v>
      </c>
      <c r="G12" s="201">
        <v>40</v>
      </c>
      <c r="H12" s="201">
        <v>120</v>
      </c>
      <c r="I12" s="201">
        <v>10000</v>
      </c>
      <c r="J12" s="201">
        <v>150</v>
      </c>
      <c r="K12" s="201">
        <v>300</v>
      </c>
      <c r="L12" s="201">
        <v>20000</v>
      </c>
      <c r="M12" s="201">
        <v>2250</v>
      </c>
      <c r="N12" s="201">
        <v>400</v>
      </c>
      <c r="O12" s="201" t="s">
        <v>29</v>
      </c>
      <c r="P12" s="201">
        <v>600</v>
      </c>
      <c r="Q12" s="201" t="s">
        <v>29</v>
      </c>
      <c r="R12" s="201">
        <v>100</v>
      </c>
      <c r="S12" s="202">
        <v>20</v>
      </c>
    </row>
    <row r="13" spans="2:19" s="54" customFormat="1" ht="15" hidden="1" customHeight="1" x14ac:dyDescent="0.25">
      <c r="B13" s="43" t="s">
        <v>10</v>
      </c>
      <c r="C13" s="71">
        <v>47500</v>
      </c>
      <c r="D13" s="72">
        <v>75000</v>
      </c>
      <c r="E13" s="72">
        <v>150000</v>
      </c>
      <c r="F13" s="72">
        <v>20000</v>
      </c>
      <c r="G13" s="72">
        <v>65</v>
      </c>
      <c r="H13" s="72">
        <v>120</v>
      </c>
      <c r="I13" s="72">
        <v>10000</v>
      </c>
      <c r="J13" s="72">
        <v>150</v>
      </c>
      <c r="K13" s="72">
        <v>200</v>
      </c>
      <c r="L13" s="72">
        <v>20000</v>
      </c>
      <c r="M13" s="72">
        <v>2250</v>
      </c>
      <c r="N13" s="72">
        <v>400</v>
      </c>
      <c r="O13" s="72" t="s">
        <v>29</v>
      </c>
      <c r="P13" s="72">
        <v>1100</v>
      </c>
      <c r="Q13" s="72" t="s">
        <v>29</v>
      </c>
      <c r="R13" s="73">
        <v>100</v>
      </c>
      <c r="S13" s="74">
        <v>40</v>
      </c>
    </row>
    <row r="14" spans="2:19" s="54" customFormat="1" ht="15.75" hidden="1" customHeight="1" thickBot="1" x14ac:dyDescent="0.25">
      <c r="B14" s="76" t="s">
        <v>10</v>
      </c>
      <c r="C14" s="84">
        <v>60000</v>
      </c>
      <c r="D14" s="85">
        <v>130000</v>
      </c>
      <c r="E14" s="85">
        <v>200000</v>
      </c>
      <c r="F14" s="85">
        <v>20000</v>
      </c>
      <c r="G14" s="85">
        <v>100</v>
      </c>
      <c r="H14" s="85">
        <v>200</v>
      </c>
      <c r="I14" s="85">
        <v>10000</v>
      </c>
      <c r="J14" s="85">
        <v>150</v>
      </c>
      <c r="K14" s="85">
        <v>200</v>
      </c>
      <c r="L14" s="85">
        <v>20000</v>
      </c>
      <c r="M14" s="85">
        <v>2250</v>
      </c>
      <c r="N14" s="85">
        <v>400</v>
      </c>
      <c r="O14" s="85" t="s">
        <v>29</v>
      </c>
      <c r="P14" s="85">
        <v>1400</v>
      </c>
      <c r="Q14" s="85" t="s">
        <v>29</v>
      </c>
      <c r="R14" s="86">
        <v>100</v>
      </c>
      <c r="S14" s="98">
        <v>60</v>
      </c>
    </row>
    <row r="15" spans="2:19" s="164" customFormat="1" ht="24.95" customHeight="1" thickBot="1" x14ac:dyDescent="0.35">
      <c r="B15" s="200" t="s">
        <v>18</v>
      </c>
      <c r="C15" s="203">
        <v>28000</v>
      </c>
      <c r="D15" s="203">
        <v>70000</v>
      </c>
      <c r="E15" s="203">
        <v>105000</v>
      </c>
      <c r="F15" s="204">
        <v>25000</v>
      </c>
      <c r="G15" s="203">
        <v>40</v>
      </c>
      <c r="H15" s="203">
        <v>125</v>
      </c>
      <c r="I15" s="204">
        <v>15000</v>
      </c>
      <c r="J15" s="203">
        <v>250</v>
      </c>
      <c r="K15" s="203">
        <v>700</v>
      </c>
      <c r="L15" s="204">
        <v>20000</v>
      </c>
      <c r="M15" s="204">
        <v>2250</v>
      </c>
      <c r="N15" s="203">
        <v>400</v>
      </c>
      <c r="O15" s="203" t="s">
        <v>29</v>
      </c>
      <c r="P15" s="203">
        <v>1050</v>
      </c>
      <c r="Q15" s="203">
        <v>9000</v>
      </c>
      <c r="R15" s="203" t="s">
        <v>29</v>
      </c>
      <c r="S15" s="205">
        <v>20</v>
      </c>
    </row>
    <row r="16" spans="2:19" ht="15" hidden="1" customHeight="1" x14ac:dyDescent="0.25">
      <c r="B16" s="55" t="s">
        <v>18</v>
      </c>
      <c r="C16" s="32">
        <v>40000</v>
      </c>
      <c r="D16" s="25">
        <v>105000</v>
      </c>
      <c r="E16" s="25">
        <v>157000</v>
      </c>
      <c r="F16" s="27">
        <v>30000</v>
      </c>
      <c r="G16" s="25">
        <v>50</v>
      </c>
      <c r="H16" s="25">
        <v>150</v>
      </c>
      <c r="I16" s="27">
        <v>20000</v>
      </c>
      <c r="J16" s="25">
        <v>300</v>
      </c>
      <c r="K16" s="25">
        <v>1050</v>
      </c>
      <c r="L16" s="27">
        <v>20000</v>
      </c>
      <c r="M16" s="27">
        <v>2250</v>
      </c>
      <c r="N16" s="25">
        <v>425</v>
      </c>
      <c r="O16" s="25" t="s">
        <v>29</v>
      </c>
      <c r="P16" s="25" t="s">
        <v>29</v>
      </c>
      <c r="Q16" s="25">
        <v>9000</v>
      </c>
      <c r="R16" s="58" t="s">
        <v>29</v>
      </c>
      <c r="S16" s="68">
        <v>30</v>
      </c>
    </row>
    <row r="17" spans="2:19" ht="15" hidden="1" customHeight="1" thickBot="1" x14ac:dyDescent="0.25">
      <c r="B17" s="42" t="s">
        <v>18</v>
      </c>
      <c r="C17" s="20">
        <v>50000</v>
      </c>
      <c r="D17" s="21">
        <v>125000</v>
      </c>
      <c r="E17" s="21">
        <v>187000</v>
      </c>
      <c r="F17" s="22">
        <v>32500</v>
      </c>
      <c r="G17" s="21">
        <v>70</v>
      </c>
      <c r="H17" s="21">
        <v>210</v>
      </c>
      <c r="I17" s="22">
        <v>22500</v>
      </c>
      <c r="J17" s="21">
        <v>325</v>
      </c>
      <c r="K17" s="21">
        <v>1250</v>
      </c>
      <c r="L17" s="22">
        <v>20000</v>
      </c>
      <c r="M17" s="22">
        <v>2250</v>
      </c>
      <c r="N17" s="21">
        <v>450</v>
      </c>
      <c r="O17" s="21" t="s">
        <v>29</v>
      </c>
      <c r="P17" s="21" t="s">
        <v>29</v>
      </c>
      <c r="Q17" s="21">
        <v>9000</v>
      </c>
      <c r="R17" s="28" t="s">
        <v>29</v>
      </c>
      <c r="S17" s="60">
        <v>40</v>
      </c>
    </row>
    <row r="18" spans="2:19" ht="15" hidden="1" customHeight="1" thickBot="1" x14ac:dyDescent="0.25">
      <c r="B18" s="42" t="s">
        <v>18</v>
      </c>
      <c r="C18" s="20">
        <v>60000</v>
      </c>
      <c r="D18" s="21">
        <v>165000</v>
      </c>
      <c r="E18" s="21">
        <v>247500</v>
      </c>
      <c r="F18" s="22">
        <v>37500</v>
      </c>
      <c r="G18" s="21">
        <v>90</v>
      </c>
      <c r="H18" s="21">
        <v>270</v>
      </c>
      <c r="I18" s="22">
        <v>27500</v>
      </c>
      <c r="J18" s="21">
        <v>350</v>
      </c>
      <c r="K18" s="21">
        <v>1650</v>
      </c>
      <c r="L18" s="22">
        <v>20000</v>
      </c>
      <c r="M18" s="22">
        <v>2250</v>
      </c>
      <c r="N18" s="21">
        <v>550</v>
      </c>
      <c r="O18" s="21" t="s">
        <v>29</v>
      </c>
      <c r="P18" s="21" t="s">
        <v>29</v>
      </c>
      <c r="Q18" s="21">
        <v>10000</v>
      </c>
      <c r="R18" s="28" t="s">
        <v>29</v>
      </c>
      <c r="S18" s="60">
        <v>50</v>
      </c>
    </row>
    <row r="19" spans="2:19" ht="15.75" hidden="1" customHeight="1" thickBot="1" x14ac:dyDescent="0.3">
      <c r="B19" s="46" t="s">
        <v>18</v>
      </c>
      <c r="C19" s="23">
        <v>70000</v>
      </c>
      <c r="D19" s="24">
        <v>196000</v>
      </c>
      <c r="E19" s="24">
        <v>294000</v>
      </c>
      <c r="F19" s="26">
        <v>40000</v>
      </c>
      <c r="G19" s="24">
        <v>100</v>
      </c>
      <c r="H19" s="24">
        <v>300</v>
      </c>
      <c r="I19" s="26">
        <v>30000</v>
      </c>
      <c r="J19" s="24">
        <v>375</v>
      </c>
      <c r="K19" s="24">
        <v>1960</v>
      </c>
      <c r="L19" s="26">
        <v>20000</v>
      </c>
      <c r="M19" s="26">
        <v>2250</v>
      </c>
      <c r="N19" s="24">
        <v>600</v>
      </c>
      <c r="O19" s="24" t="s">
        <v>29</v>
      </c>
      <c r="P19" s="24" t="s">
        <v>29</v>
      </c>
      <c r="Q19" s="24">
        <v>11000</v>
      </c>
      <c r="R19" s="69" t="s">
        <v>29</v>
      </c>
      <c r="S19" s="62">
        <v>60</v>
      </c>
    </row>
    <row r="20" spans="2:19" ht="15" hidden="1" customHeight="1" x14ac:dyDescent="0.25">
      <c r="B20" s="43" t="s">
        <v>47</v>
      </c>
      <c r="C20" s="66">
        <v>30000</v>
      </c>
      <c r="D20" s="49">
        <v>60000</v>
      </c>
      <c r="E20" s="49" t="s">
        <v>29</v>
      </c>
      <c r="F20" s="49" t="s">
        <v>29</v>
      </c>
      <c r="G20" s="49">
        <v>20</v>
      </c>
      <c r="H20" s="49">
        <v>50</v>
      </c>
      <c r="I20" s="37">
        <v>3500</v>
      </c>
      <c r="J20" s="49">
        <v>100</v>
      </c>
      <c r="K20" s="49">
        <v>150</v>
      </c>
      <c r="L20" s="37" t="s">
        <v>29</v>
      </c>
      <c r="M20" s="37">
        <v>1500</v>
      </c>
      <c r="N20" s="49">
        <v>400</v>
      </c>
      <c r="O20" s="49" t="s">
        <v>29</v>
      </c>
      <c r="P20" s="49" t="s">
        <v>29</v>
      </c>
      <c r="Q20" s="49" t="s">
        <v>29</v>
      </c>
      <c r="R20" s="50" t="s">
        <v>29</v>
      </c>
      <c r="S20" s="68">
        <v>25</v>
      </c>
    </row>
    <row r="21" spans="2:19" ht="15" hidden="1" customHeight="1" thickBot="1" x14ac:dyDescent="0.25">
      <c r="B21" s="44" t="s">
        <v>47</v>
      </c>
      <c r="C21" s="33">
        <v>37500</v>
      </c>
      <c r="D21" s="34">
        <v>60000</v>
      </c>
      <c r="E21" s="34" t="s">
        <v>29</v>
      </c>
      <c r="F21" s="34" t="s">
        <v>29</v>
      </c>
      <c r="G21" s="34">
        <v>30</v>
      </c>
      <c r="H21" s="34">
        <v>70</v>
      </c>
      <c r="I21" s="35">
        <v>5000</v>
      </c>
      <c r="J21" s="34">
        <v>150</v>
      </c>
      <c r="K21" s="34">
        <v>150</v>
      </c>
      <c r="L21" s="35" t="s">
        <v>29</v>
      </c>
      <c r="M21" s="35">
        <v>1500</v>
      </c>
      <c r="N21" s="34">
        <v>400</v>
      </c>
      <c r="O21" s="34" t="s">
        <v>29</v>
      </c>
      <c r="P21" s="34" t="s">
        <v>29</v>
      </c>
      <c r="Q21" s="34" t="s">
        <v>29</v>
      </c>
      <c r="R21" s="36" t="s">
        <v>29</v>
      </c>
      <c r="S21" s="60">
        <v>30</v>
      </c>
    </row>
    <row r="22" spans="2:19" ht="15" hidden="1" customHeight="1" thickBot="1" x14ac:dyDescent="0.25">
      <c r="B22" s="44" t="s">
        <v>47</v>
      </c>
      <c r="C22" s="33">
        <v>40000</v>
      </c>
      <c r="D22" s="34">
        <v>65000</v>
      </c>
      <c r="E22" s="34" t="s">
        <v>29</v>
      </c>
      <c r="F22" s="34" t="s">
        <v>29</v>
      </c>
      <c r="G22" s="34">
        <v>30</v>
      </c>
      <c r="H22" s="34">
        <v>75</v>
      </c>
      <c r="I22" s="35">
        <v>5000</v>
      </c>
      <c r="J22" s="34">
        <v>150</v>
      </c>
      <c r="K22" s="34">
        <v>150</v>
      </c>
      <c r="L22" s="35" t="s">
        <v>29</v>
      </c>
      <c r="M22" s="35">
        <v>1500</v>
      </c>
      <c r="N22" s="34">
        <v>400</v>
      </c>
      <c r="O22" s="34" t="s">
        <v>29</v>
      </c>
      <c r="P22" s="34" t="s">
        <v>29</v>
      </c>
      <c r="Q22" s="34" t="s">
        <v>29</v>
      </c>
      <c r="R22" s="36" t="s">
        <v>29</v>
      </c>
      <c r="S22" s="60">
        <v>35</v>
      </c>
    </row>
    <row r="23" spans="2:19" ht="15.75" hidden="1" customHeight="1" thickBot="1" x14ac:dyDescent="0.25">
      <c r="B23" s="76" t="s">
        <v>47</v>
      </c>
      <c r="C23" s="77">
        <v>47500</v>
      </c>
      <c r="D23" s="78">
        <v>75000</v>
      </c>
      <c r="E23" s="78" t="s">
        <v>29</v>
      </c>
      <c r="F23" s="78" t="s">
        <v>29</v>
      </c>
      <c r="G23" s="78">
        <v>30</v>
      </c>
      <c r="H23" s="78">
        <v>70</v>
      </c>
      <c r="I23" s="87">
        <v>5000</v>
      </c>
      <c r="J23" s="78">
        <v>150</v>
      </c>
      <c r="K23" s="78">
        <v>150</v>
      </c>
      <c r="L23" s="87" t="s">
        <v>29</v>
      </c>
      <c r="M23" s="87">
        <v>1500</v>
      </c>
      <c r="N23" s="78">
        <v>400</v>
      </c>
      <c r="O23" s="78" t="s">
        <v>29</v>
      </c>
      <c r="P23" s="78" t="s">
        <v>29</v>
      </c>
      <c r="Q23" s="78" t="s">
        <v>29</v>
      </c>
      <c r="R23" s="88" t="s">
        <v>29</v>
      </c>
      <c r="S23" s="65">
        <v>40</v>
      </c>
    </row>
    <row r="24" spans="2:19" ht="15" hidden="1" customHeight="1" x14ac:dyDescent="0.25">
      <c r="B24" s="55" t="s">
        <v>21</v>
      </c>
      <c r="C24" s="56">
        <v>10000</v>
      </c>
      <c r="D24" s="47">
        <v>25000</v>
      </c>
      <c r="E24" s="47">
        <v>75000</v>
      </c>
      <c r="F24" s="47" t="s">
        <v>29</v>
      </c>
      <c r="G24" s="47" t="s">
        <v>29</v>
      </c>
      <c r="H24" s="47">
        <v>25</v>
      </c>
      <c r="I24" s="47" t="s">
        <v>29</v>
      </c>
      <c r="J24" s="47">
        <v>150</v>
      </c>
      <c r="K24" s="47">
        <v>150</v>
      </c>
      <c r="L24" s="47">
        <v>20000</v>
      </c>
      <c r="M24" s="47">
        <v>1000</v>
      </c>
      <c r="N24" s="47">
        <v>150</v>
      </c>
      <c r="O24" s="47" t="s">
        <v>29</v>
      </c>
      <c r="P24" s="47" t="s">
        <v>29</v>
      </c>
      <c r="Q24" s="47" t="s">
        <v>29</v>
      </c>
      <c r="R24" s="70" t="s">
        <v>29</v>
      </c>
      <c r="S24" s="74">
        <v>25</v>
      </c>
    </row>
    <row r="25" spans="2:19" ht="15" hidden="1" customHeight="1" thickBot="1" x14ac:dyDescent="0.25">
      <c r="B25" s="42" t="s">
        <v>21</v>
      </c>
      <c r="C25" s="29">
        <v>15000</v>
      </c>
      <c r="D25" s="30">
        <v>30000</v>
      </c>
      <c r="E25" s="30">
        <v>90000</v>
      </c>
      <c r="F25" s="30" t="s">
        <v>29</v>
      </c>
      <c r="G25" s="30" t="s">
        <v>29</v>
      </c>
      <c r="H25" s="30">
        <v>30</v>
      </c>
      <c r="I25" s="30" t="s">
        <v>29</v>
      </c>
      <c r="J25" s="30">
        <v>200</v>
      </c>
      <c r="K25" s="30">
        <v>200</v>
      </c>
      <c r="L25" s="30">
        <v>20000</v>
      </c>
      <c r="M25" s="30">
        <v>1500</v>
      </c>
      <c r="N25" s="30">
        <v>300</v>
      </c>
      <c r="O25" s="30" t="s">
        <v>29</v>
      </c>
      <c r="P25" s="30" t="s">
        <v>29</v>
      </c>
      <c r="Q25" s="30" t="s">
        <v>29</v>
      </c>
      <c r="R25" s="59" t="s">
        <v>29</v>
      </c>
      <c r="S25" s="61">
        <v>30</v>
      </c>
    </row>
    <row r="26" spans="2:19" ht="15" hidden="1" customHeight="1" thickBot="1" x14ac:dyDescent="0.25">
      <c r="B26" s="42" t="s">
        <v>21</v>
      </c>
      <c r="C26" s="29">
        <v>15000</v>
      </c>
      <c r="D26" s="30">
        <v>35000</v>
      </c>
      <c r="E26" s="30">
        <v>105000</v>
      </c>
      <c r="F26" s="30" t="s">
        <v>29</v>
      </c>
      <c r="G26" s="30" t="s">
        <v>29</v>
      </c>
      <c r="H26" s="30">
        <v>35</v>
      </c>
      <c r="I26" s="30" t="s">
        <v>29</v>
      </c>
      <c r="J26" s="30">
        <v>200</v>
      </c>
      <c r="K26" s="30">
        <v>350</v>
      </c>
      <c r="L26" s="30">
        <v>20000</v>
      </c>
      <c r="M26" s="30">
        <v>1500</v>
      </c>
      <c r="N26" s="30">
        <v>350</v>
      </c>
      <c r="O26" s="30" t="s">
        <v>29</v>
      </c>
      <c r="P26" s="30" t="s">
        <v>29</v>
      </c>
      <c r="Q26" s="30" t="s">
        <v>29</v>
      </c>
      <c r="R26" s="59" t="s">
        <v>29</v>
      </c>
      <c r="S26" s="61">
        <v>35</v>
      </c>
    </row>
    <row r="27" spans="2:19" ht="15" hidden="1" customHeight="1" thickBot="1" x14ac:dyDescent="0.25">
      <c r="B27" s="42" t="s">
        <v>21</v>
      </c>
      <c r="C27" s="29">
        <v>20000</v>
      </c>
      <c r="D27" s="30">
        <v>45000</v>
      </c>
      <c r="E27" s="30">
        <v>135000</v>
      </c>
      <c r="F27" s="30" t="s">
        <v>29</v>
      </c>
      <c r="G27" s="30" t="s">
        <v>29</v>
      </c>
      <c r="H27" s="30">
        <v>40</v>
      </c>
      <c r="I27" s="30" t="s">
        <v>29</v>
      </c>
      <c r="J27" s="30">
        <v>200</v>
      </c>
      <c r="K27" s="30">
        <v>400</v>
      </c>
      <c r="L27" s="30">
        <v>20000</v>
      </c>
      <c r="M27" s="30">
        <v>2000</v>
      </c>
      <c r="N27" s="30">
        <v>400</v>
      </c>
      <c r="O27" s="30" t="s">
        <v>29</v>
      </c>
      <c r="P27" s="30" t="s">
        <v>29</v>
      </c>
      <c r="Q27" s="30" t="s">
        <v>29</v>
      </c>
      <c r="R27" s="59" t="s">
        <v>29</v>
      </c>
      <c r="S27" s="61">
        <v>40</v>
      </c>
    </row>
    <row r="28" spans="2:19" ht="15.75" hidden="1" customHeight="1" thickBot="1" x14ac:dyDescent="0.25">
      <c r="B28" s="46" t="s">
        <v>21</v>
      </c>
      <c r="C28" s="63">
        <v>20000</v>
      </c>
      <c r="D28" s="48">
        <v>60000</v>
      </c>
      <c r="E28" s="48">
        <v>180000</v>
      </c>
      <c r="F28" s="48" t="s">
        <v>29</v>
      </c>
      <c r="G28" s="48" t="s">
        <v>29</v>
      </c>
      <c r="H28" s="48">
        <v>50</v>
      </c>
      <c r="I28" s="48" t="s">
        <v>29</v>
      </c>
      <c r="J28" s="48">
        <v>200</v>
      </c>
      <c r="K28" s="48">
        <v>500</v>
      </c>
      <c r="L28" s="48">
        <v>20000</v>
      </c>
      <c r="M28" s="48">
        <v>2000</v>
      </c>
      <c r="N28" s="48">
        <v>500</v>
      </c>
      <c r="O28" s="48" t="s">
        <v>29</v>
      </c>
      <c r="P28" s="48" t="s">
        <v>29</v>
      </c>
      <c r="Q28" s="48" t="s">
        <v>29</v>
      </c>
      <c r="R28" s="64" t="s">
        <v>29</v>
      </c>
      <c r="S28" s="98">
        <v>50</v>
      </c>
    </row>
    <row r="29" spans="2:19" ht="15" hidden="1" customHeight="1" x14ac:dyDescent="0.25">
      <c r="B29" s="43" t="s">
        <v>14</v>
      </c>
      <c r="C29" s="66">
        <v>40000</v>
      </c>
      <c r="D29" s="49">
        <v>105000</v>
      </c>
      <c r="E29" s="49">
        <v>157500</v>
      </c>
      <c r="F29" s="49">
        <v>30000</v>
      </c>
      <c r="G29" s="49">
        <v>50</v>
      </c>
      <c r="H29" s="49">
        <v>150</v>
      </c>
      <c r="I29" s="49">
        <v>20000</v>
      </c>
      <c r="J29" s="49">
        <v>300</v>
      </c>
      <c r="K29" s="49">
        <v>1050</v>
      </c>
      <c r="L29" s="49">
        <v>20000</v>
      </c>
      <c r="M29" s="37">
        <v>2250</v>
      </c>
      <c r="N29" s="49">
        <v>425</v>
      </c>
      <c r="O29" s="49" t="s">
        <v>29</v>
      </c>
      <c r="P29" s="49" t="s">
        <v>29</v>
      </c>
      <c r="Q29" s="49">
        <v>9000</v>
      </c>
      <c r="R29" s="50" t="s">
        <v>29</v>
      </c>
      <c r="S29" s="68">
        <v>30</v>
      </c>
    </row>
    <row r="30" spans="2:19" ht="15" hidden="1" customHeight="1" thickBot="1" x14ac:dyDescent="0.25">
      <c r="B30" s="44" t="s">
        <v>14</v>
      </c>
      <c r="C30" s="33">
        <v>50000</v>
      </c>
      <c r="D30" s="34">
        <v>125000</v>
      </c>
      <c r="E30" s="34">
        <v>187500</v>
      </c>
      <c r="F30" s="34">
        <v>32500</v>
      </c>
      <c r="G30" s="34">
        <v>70</v>
      </c>
      <c r="H30" s="34">
        <v>210</v>
      </c>
      <c r="I30" s="34">
        <v>22500</v>
      </c>
      <c r="J30" s="34">
        <v>325</v>
      </c>
      <c r="K30" s="34">
        <v>1250</v>
      </c>
      <c r="L30" s="34">
        <v>20000</v>
      </c>
      <c r="M30" s="35">
        <v>2250</v>
      </c>
      <c r="N30" s="34">
        <v>450</v>
      </c>
      <c r="O30" s="34" t="s">
        <v>29</v>
      </c>
      <c r="P30" s="34" t="s">
        <v>29</v>
      </c>
      <c r="Q30" s="34">
        <v>9000</v>
      </c>
      <c r="R30" s="36" t="s">
        <v>29</v>
      </c>
      <c r="S30" s="60">
        <v>40</v>
      </c>
    </row>
    <row r="31" spans="2:19" ht="15" hidden="1" customHeight="1" thickBot="1" x14ac:dyDescent="0.25">
      <c r="B31" s="44" t="s">
        <v>14</v>
      </c>
      <c r="C31" s="33">
        <v>60000</v>
      </c>
      <c r="D31" s="34">
        <v>165000</v>
      </c>
      <c r="E31" s="34">
        <v>247500</v>
      </c>
      <c r="F31" s="34">
        <v>37500</v>
      </c>
      <c r="G31" s="34">
        <v>90</v>
      </c>
      <c r="H31" s="34">
        <v>270</v>
      </c>
      <c r="I31" s="34">
        <v>27500</v>
      </c>
      <c r="J31" s="34">
        <v>350</v>
      </c>
      <c r="K31" s="34">
        <v>1650</v>
      </c>
      <c r="L31" s="34">
        <v>20000</v>
      </c>
      <c r="M31" s="35">
        <v>2250</v>
      </c>
      <c r="N31" s="34">
        <v>550</v>
      </c>
      <c r="O31" s="34" t="s">
        <v>29</v>
      </c>
      <c r="P31" s="34" t="s">
        <v>29</v>
      </c>
      <c r="Q31" s="34">
        <v>10000</v>
      </c>
      <c r="R31" s="36" t="s">
        <v>29</v>
      </c>
      <c r="S31" s="60">
        <v>50</v>
      </c>
    </row>
    <row r="32" spans="2:19" ht="15" hidden="1" customHeight="1" thickBot="1" x14ac:dyDescent="0.25">
      <c r="B32" s="44" t="s">
        <v>14</v>
      </c>
      <c r="C32" s="33">
        <v>90000</v>
      </c>
      <c r="D32" s="34">
        <v>256500</v>
      </c>
      <c r="E32" s="34">
        <v>384750</v>
      </c>
      <c r="F32" s="34">
        <v>45000</v>
      </c>
      <c r="G32" s="34">
        <v>120</v>
      </c>
      <c r="H32" s="34">
        <v>375</v>
      </c>
      <c r="I32" s="34">
        <v>35000</v>
      </c>
      <c r="J32" s="34">
        <v>400</v>
      </c>
      <c r="K32" s="34">
        <v>2565</v>
      </c>
      <c r="L32" s="34">
        <v>20000</v>
      </c>
      <c r="M32" s="35">
        <v>2250</v>
      </c>
      <c r="N32" s="34">
        <v>625</v>
      </c>
      <c r="O32" s="34" t="s">
        <v>29</v>
      </c>
      <c r="P32" s="34" t="s">
        <v>29</v>
      </c>
      <c r="Q32" s="34">
        <v>12000</v>
      </c>
      <c r="R32" s="36" t="s">
        <v>29</v>
      </c>
      <c r="S32" s="60">
        <v>80</v>
      </c>
    </row>
    <row r="33" spans="2:19" ht="15.75" hidden="1" customHeight="1" thickBot="1" x14ac:dyDescent="0.25">
      <c r="B33" s="76" t="s">
        <v>14</v>
      </c>
      <c r="C33" s="77">
        <v>120000</v>
      </c>
      <c r="D33" s="78">
        <v>330000</v>
      </c>
      <c r="E33" s="78">
        <v>495000</v>
      </c>
      <c r="F33" s="78">
        <v>50000</v>
      </c>
      <c r="G33" s="78">
        <v>160</v>
      </c>
      <c r="H33" s="78">
        <v>480</v>
      </c>
      <c r="I33" s="78">
        <v>40000</v>
      </c>
      <c r="J33" s="78">
        <v>425</v>
      </c>
      <c r="K33" s="78">
        <v>3300</v>
      </c>
      <c r="L33" s="78">
        <v>20000</v>
      </c>
      <c r="M33" s="87">
        <v>2250</v>
      </c>
      <c r="N33" s="78">
        <v>650</v>
      </c>
      <c r="O33" s="78" t="s">
        <v>29</v>
      </c>
      <c r="P33" s="78" t="s">
        <v>29</v>
      </c>
      <c r="Q33" s="78">
        <v>15000</v>
      </c>
      <c r="R33" s="88" t="s">
        <v>29</v>
      </c>
      <c r="S33" s="65">
        <v>100</v>
      </c>
    </row>
    <row r="34" spans="2:19" ht="15" hidden="1" customHeight="1" x14ac:dyDescent="0.25">
      <c r="B34" s="55" t="s">
        <v>73</v>
      </c>
      <c r="C34" s="32">
        <v>25000</v>
      </c>
      <c r="D34" s="25">
        <v>75000</v>
      </c>
      <c r="E34" s="25">
        <v>112500</v>
      </c>
      <c r="F34" s="90" t="s">
        <v>29</v>
      </c>
      <c r="G34" s="25">
        <v>25</v>
      </c>
      <c r="H34" s="90" t="s">
        <v>29</v>
      </c>
      <c r="I34" s="27">
        <v>6000</v>
      </c>
      <c r="J34" s="25">
        <v>200</v>
      </c>
      <c r="K34" s="25">
        <v>200</v>
      </c>
      <c r="L34" s="90" t="s">
        <v>29</v>
      </c>
      <c r="M34" s="90" t="s">
        <v>29</v>
      </c>
      <c r="N34" s="90" t="s">
        <v>29</v>
      </c>
      <c r="O34" s="90" t="s">
        <v>29</v>
      </c>
      <c r="P34" s="90" t="s">
        <v>29</v>
      </c>
      <c r="Q34" s="90" t="s">
        <v>29</v>
      </c>
      <c r="R34" s="91" t="s">
        <v>29</v>
      </c>
      <c r="S34" s="68">
        <v>30</v>
      </c>
    </row>
    <row r="35" spans="2:19" ht="15.75" hidden="1" customHeight="1" thickBot="1" x14ac:dyDescent="0.3">
      <c r="B35" s="46" t="s">
        <v>73</v>
      </c>
      <c r="C35" s="23">
        <v>35000</v>
      </c>
      <c r="D35" s="24">
        <v>110000</v>
      </c>
      <c r="E35" s="24">
        <v>165000</v>
      </c>
      <c r="F35" s="79" t="s">
        <v>29</v>
      </c>
      <c r="G35" s="24">
        <v>30</v>
      </c>
      <c r="H35" s="79" t="s">
        <v>29</v>
      </c>
      <c r="I35" s="26">
        <v>4000</v>
      </c>
      <c r="J35" s="24">
        <v>200</v>
      </c>
      <c r="K35" s="24">
        <v>200</v>
      </c>
      <c r="L35" s="79" t="s">
        <v>29</v>
      </c>
      <c r="M35" s="79" t="s">
        <v>29</v>
      </c>
      <c r="N35" s="79" t="s">
        <v>29</v>
      </c>
      <c r="O35" s="79" t="s">
        <v>29</v>
      </c>
      <c r="P35" s="79" t="s">
        <v>29</v>
      </c>
      <c r="Q35" s="79" t="s">
        <v>29</v>
      </c>
      <c r="R35" s="81" t="s">
        <v>29</v>
      </c>
      <c r="S35" s="62">
        <v>40</v>
      </c>
    </row>
    <row r="36" spans="2:19" hidden="1" x14ac:dyDescent="0.25">
      <c r="B36" s="43" t="s">
        <v>27</v>
      </c>
      <c r="C36" s="66">
        <v>20000</v>
      </c>
      <c r="D36" s="49">
        <v>80000</v>
      </c>
      <c r="E36" s="49">
        <v>120000</v>
      </c>
      <c r="F36" s="49" t="s">
        <v>29</v>
      </c>
      <c r="G36" s="49">
        <v>50</v>
      </c>
      <c r="H36" s="49">
        <v>150</v>
      </c>
      <c r="I36" s="49" t="s">
        <v>29</v>
      </c>
      <c r="J36" s="49" t="s">
        <v>49</v>
      </c>
      <c r="K36" s="49">
        <v>160</v>
      </c>
      <c r="L36" s="49" t="s">
        <v>29</v>
      </c>
      <c r="M36" s="67" t="s">
        <v>29</v>
      </c>
      <c r="N36" s="49" t="s">
        <v>29</v>
      </c>
      <c r="O36" s="49" t="s">
        <v>29</v>
      </c>
      <c r="P36" s="49" t="s">
        <v>29</v>
      </c>
      <c r="Q36" s="49" t="s">
        <v>29</v>
      </c>
      <c r="R36" s="50" t="s">
        <v>29</v>
      </c>
      <c r="S36" s="68">
        <v>20</v>
      </c>
    </row>
    <row r="37" spans="2:19" ht="15.75" hidden="1" customHeight="1" x14ac:dyDescent="0.25">
      <c r="B37" s="44" t="s">
        <v>27</v>
      </c>
      <c r="C37" s="33">
        <v>30000</v>
      </c>
      <c r="D37" s="34">
        <v>100000</v>
      </c>
      <c r="E37" s="34">
        <v>150000</v>
      </c>
      <c r="F37" s="34" t="s">
        <v>29</v>
      </c>
      <c r="G37" s="34">
        <v>50</v>
      </c>
      <c r="H37" s="34">
        <v>150</v>
      </c>
      <c r="I37" s="34" t="s">
        <v>29</v>
      </c>
      <c r="J37" s="34" t="s">
        <v>49</v>
      </c>
      <c r="K37" s="34">
        <v>200</v>
      </c>
      <c r="L37" s="34" t="s">
        <v>29</v>
      </c>
      <c r="M37" s="57" t="s">
        <v>29</v>
      </c>
      <c r="N37" s="34" t="s">
        <v>29</v>
      </c>
      <c r="O37" s="34" t="s">
        <v>29</v>
      </c>
      <c r="P37" s="34" t="s">
        <v>29</v>
      </c>
      <c r="Q37" s="34" t="s">
        <v>29</v>
      </c>
      <c r="R37" s="36" t="s">
        <v>29</v>
      </c>
      <c r="S37" s="60">
        <v>25</v>
      </c>
    </row>
    <row r="38" spans="2:19" ht="15" hidden="1" customHeight="1" thickBot="1" x14ac:dyDescent="0.25">
      <c r="B38" s="44" t="s">
        <v>27</v>
      </c>
      <c r="C38" s="33">
        <v>30000</v>
      </c>
      <c r="D38" s="34">
        <v>120000</v>
      </c>
      <c r="E38" s="34">
        <v>180000</v>
      </c>
      <c r="F38" s="34" t="s">
        <v>29</v>
      </c>
      <c r="G38" s="34">
        <v>50</v>
      </c>
      <c r="H38" s="34">
        <v>150</v>
      </c>
      <c r="I38" s="34" t="s">
        <v>29</v>
      </c>
      <c r="J38" s="34" t="s">
        <v>49</v>
      </c>
      <c r="K38" s="34">
        <v>240</v>
      </c>
      <c r="L38" s="34" t="s">
        <v>29</v>
      </c>
      <c r="M38" s="57" t="s">
        <v>29</v>
      </c>
      <c r="N38" s="34" t="s">
        <v>29</v>
      </c>
      <c r="O38" s="34" t="s">
        <v>29</v>
      </c>
      <c r="P38" s="34" t="s">
        <v>29</v>
      </c>
      <c r="Q38" s="34" t="s">
        <v>29</v>
      </c>
      <c r="R38" s="36" t="s">
        <v>29</v>
      </c>
      <c r="S38" s="60">
        <v>30</v>
      </c>
    </row>
    <row r="39" spans="2:19" ht="15.75" hidden="1" customHeight="1" thickBot="1" x14ac:dyDescent="0.25">
      <c r="B39" s="76" t="s">
        <v>27</v>
      </c>
      <c r="C39" s="77">
        <v>40000</v>
      </c>
      <c r="D39" s="78">
        <v>160000</v>
      </c>
      <c r="E39" s="78">
        <v>240000</v>
      </c>
      <c r="F39" s="78" t="s">
        <v>29</v>
      </c>
      <c r="G39" s="78">
        <v>50</v>
      </c>
      <c r="H39" s="78">
        <v>150</v>
      </c>
      <c r="I39" s="78" t="s">
        <v>29</v>
      </c>
      <c r="J39" s="78" t="s">
        <v>49</v>
      </c>
      <c r="K39" s="78">
        <v>320</v>
      </c>
      <c r="L39" s="78" t="s">
        <v>29</v>
      </c>
      <c r="M39" s="80" t="s">
        <v>29</v>
      </c>
      <c r="N39" s="78" t="s">
        <v>29</v>
      </c>
      <c r="O39" s="78" t="s">
        <v>29</v>
      </c>
      <c r="P39" s="78" t="s">
        <v>29</v>
      </c>
      <c r="Q39" s="78" t="s">
        <v>29</v>
      </c>
      <c r="R39" s="88" t="s">
        <v>29</v>
      </c>
      <c r="S39" s="65">
        <v>45</v>
      </c>
    </row>
    <row r="40" spans="2:19" s="165" customFormat="1" ht="24.95" customHeight="1" thickBot="1" x14ac:dyDescent="0.35">
      <c r="B40" s="200" t="s">
        <v>42</v>
      </c>
      <c r="C40" s="201">
        <v>20000</v>
      </c>
      <c r="D40" s="201">
        <v>45000</v>
      </c>
      <c r="E40" s="201">
        <v>67500</v>
      </c>
      <c r="F40" s="201" t="s">
        <v>102</v>
      </c>
      <c r="G40" s="201">
        <v>25</v>
      </c>
      <c r="H40" s="201">
        <v>50</v>
      </c>
      <c r="I40" s="201" t="s">
        <v>102</v>
      </c>
      <c r="J40" s="201">
        <v>150</v>
      </c>
      <c r="K40" s="201">
        <v>200</v>
      </c>
      <c r="L40" s="201" t="s">
        <v>102</v>
      </c>
      <c r="M40" s="201" t="s">
        <v>29</v>
      </c>
      <c r="N40" s="201">
        <v>430</v>
      </c>
      <c r="O40" s="206" t="s">
        <v>75</v>
      </c>
      <c r="P40" s="201" t="s">
        <v>29</v>
      </c>
      <c r="Q40" s="201">
        <v>9000</v>
      </c>
      <c r="R40" s="201" t="s">
        <v>29</v>
      </c>
      <c r="S40" s="202">
        <v>20</v>
      </c>
    </row>
    <row r="41" spans="2:19" s="51" customFormat="1" hidden="1" x14ac:dyDescent="0.25">
      <c r="B41" s="55" t="s">
        <v>42</v>
      </c>
      <c r="C41" s="56">
        <v>20000</v>
      </c>
      <c r="D41" s="47">
        <v>45000</v>
      </c>
      <c r="E41" s="47">
        <v>67500</v>
      </c>
      <c r="F41" s="47" t="s">
        <v>102</v>
      </c>
      <c r="G41" s="47">
        <v>25</v>
      </c>
      <c r="H41" s="47">
        <v>50</v>
      </c>
      <c r="I41" s="47" t="s">
        <v>102</v>
      </c>
      <c r="J41" s="47">
        <v>150</v>
      </c>
      <c r="K41" s="47">
        <v>200</v>
      </c>
      <c r="L41" s="47" t="s">
        <v>102</v>
      </c>
      <c r="M41" s="47" t="s">
        <v>29</v>
      </c>
      <c r="N41" s="47">
        <v>430</v>
      </c>
      <c r="O41" s="47" t="s">
        <v>75</v>
      </c>
      <c r="P41" s="47" t="s">
        <v>29</v>
      </c>
      <c r="Q41" s="47">
        <v>9000</v>
      </c>
      <c r="R41" s="92" t="s">
        <v>29</v>
      </c>
      <c r="S41" s="74">
        <v>15</v>
      </c>
    </row>
    <row r="42" spans="2:19" s="51" customFormat="1" hidden="1" x14ac:dyDescent="0.25">
      <c r="B42" s="42" t="s">
        <v>42</v>
      </c>
      <c r="C42" s="29">
        <v>25000</v>
      </c>
      <c r="D42" s="30">
        <v>55000</v>
      </c>
      <c r="E42" s="30">
        <v>82500</v>
      </c>
      <c r="F42" s="30" t="s">
        <v>102</v>
      </c>
      <c r="G42" s="30">
        <v>32</v>
      </c>
      <c r="H42" s="30">
        <v>60</v>
      </c>
      <c r="I42" s="30" t="s">
        <v>102</v>
      </c>
      <c r="J42" s="30">
        <v>150</v>
      </c>
      <c r="K42" s="30">
        <v>200</v>
      </c>
      <c r="L42" s="30" t="s">
        <v>102</v>
      </c>
      <c r="M42" s="30" t="s">
        <v>29</v>
      </c>
      <c r="N42" s="30">
        <v>470</v>
      </c>
      <c r="O42" s="30" t="s">
        <v>75</v>
      </c>
      <c r="P42" s="30" t="s">
        <v>29</v>
      </c>
      <c r="Q42" s="30">
        <v>10000</v>
      </c>
      <c r="R42" s="31" t="s">
        <v>29</v>
      </c>
      <c r="S42" s="61">
        <v>20</v>
      </c>
    </row>
    <row r="43" spans="2:19" s="51" customFormat="1" ht="15" hidden="1" customHeight="1" x14ac:dyDescent="0.25">
      <c r="B43" s="42" t="s">
        <v>42</v>
      </c>
      <c r="C43" s="29">
        <v>32000</v>
      </c>
      <c r="D43" s="30">
        <v>70000</v>
      </c>
      <c r="E43" s="30">
        <v>105000</v>
      </c>
      <c r="F43" s="30" t="s">
        <v>103</v>
      </c>
      <c r="G43" s="30">
        <v>38</v>
      </c>
      <c r="H43" s="30">
        <v>70</v>
      </c>
      <c r="I43" s="30" t="s">
        <v>103</v>
      </c>
      <c r="J43" s="30">
        <v>150</v>
      </c>
      <c r="K43" s="30">
        <v>200</v>
      </c>
      <c r="L43" s="30" t="s">
        <v>103</v>
      </c>
      <c r="M43" s="30" t="s">
        <v>29</v>
      </c>
      <c r="N43" s="30">
        <v>510</v>
      </c>
      <c r="O43" s="30" t="s">
        <v>75</v>
      </c>
      <c r="P43" s="30" t="s">
        <v>29</v>
      </c>
      <c r="Q43" s="30">
        <v>11000</v>
      </c>
      <c r="R43" s="31" t="s">
        <v>29</v>
      </c>
      <c r="S43" s="61">
        <v>25</v>
      </c>
    </row>
    <row r="44" spans="2:19" s="51" customFormat="1" ht="15" hidden="1" customHeight="1" thickBot="1" x14ac:dyDescent="0.25">
      <c r="B44" s="42" t="s">
        <v>42</v>
      </c>
      <c r="C44" s="29">
        <v>37000</v>
      </c>
      <c r="D44" s="30">
        <v>80000</v>
      </c>
      <c r="E44" s="30">
        <v>120000</v>
      </c>
      <c r="F44" s="30" t="s">
        <v>103</v>
      </c>
      <c r="G44" s="30">
        <v>43</v>
      </c>
      <c r="H44" s="30">
        <v>90</v>
      </c>
      <c r="I44" s="30" t="s">
        <v>103</v>
      </c>
      <c r="J44" s="30">
        <v>150</v>
      </c>
      <c r="K44" s="30">
        <v>200</v>
      </c>
      <c r="L44" s="30" t="s">
        <v>103</v>
      </c>
      <c r="M44" s="30" t="s">
        <v>29</v>
      </c>
      <c r="N44" s="30">
        <v>560</v>
      </c>
      <c r="O44" s="30" t="s">
        <v>75</v>
      </c>
      <c r="P44" s="30" t="s">
        <v>29</v>
      </c>
      <c r="Q44" s="30">
        <v>12000</v>
      </c>
      <c r="R44" s="31" t="s">
        <v>29</v>
      </c>
      <c r="S44" s="61">
        <v>30</v>
      </c>
    </row>
    <row r="45" spans="2:19" s="51" customFormat="1" ht="15" hidden="1" customHeight="1" thickBot="1" x14ac:dyDescent="0.25">
      <c r="B45" s="42" t="s">
        <v>42</v>
      </c>
      <c r="C45" s="29">
        <v>50000</v>
      </c>
      <c r="D45" s="30">
        <v>100000</v>
      </c>
      <c r="E45" s="30">
        <v>150000</v>
      </c>
      <c r="F45" s="30" t="s">
        <v>103</v>
      </c>
      <c r="G45" s="30">
        <v>53</v>
      </c>
      <c r="H45" s="30">
        <v>110</v>
      </c>
      <c r="I45" s="30" t="s">
        <v>103</v>
      </c>
      <c r="J45" s="30">
        <v>250</v>
      </c>
      <c r="K45" s="30">
        <v>250</v>
      </c>
      <c r="L45" s="30" t="s">
        <v>103</v>
      </c>
      <c r="M45" s="30" t="s">
        <v>29</v>
      </c>
      <c r="N45" s="30">
        <v>600</v>
      </c>
      <c r="O45" s="30" t="s">
        <v>75</v>
      </c>
      <c r="P45" s="30" t="s">
        <v>29</v>
      </c>
      <c r="Q45" s="30">
        <v>13000</v>
      </c>
      <c r="R45" s="31" t="s">
        <v>29</v>
      </c>
      <c r="S45" s="61">
        <v>40</v>
      </c>
    </row>
    <row r="46" spans="2:19" s="51" customFormat="1" ht="15" hidden="1" customHeight="1" thickBot="1" x14ac:dyDescent="0.25">
      <c r="B46" s="42" t="s">
        <v>42</v>
      </c>
      <c r="C46" s="29">
        <v>60000</v>
      </c>
      <c r="D46" s="30">
        <v>130000</v>
      </c>
      <c r="E46" s="30">
        <v>195000</v>
      </c>
      <c r="F46" s="30" t="s">
        <v>103</v>
      </c>
      <c r="G46" s="30">
        <v>60</v>
      </c>
      <c r="H46" s="30">
        <v>120</v>
      </c>
      <c r="I46" s="30" t="s">
        <v>103</v>
      </c>
      <c r="J46" s="30">
        <v>400</v>
      </c>
      <c r="K46" s="30">
        <v>500</v>
      </c>
      <c r="L46" s="30" t="s">
        <v>103</v>
      </c>
      <c r="M46" s="30" t="s">
        <v>29</v>
      </c>
      <c r="N46" s="30">
        <v>630</v>
      </c>
      <c r="O46" s="30" t="s">
        <v>75</v>
      </c>
      <c r="P46" s="30" t="s">
        <v>29</v>
      </c>
      <c r="Q46" s="30">
        <v>14000</v>
      </c>
      <c r="R46" s="31" t="s">
        <v>29</v>
      </c>
      <c r="S46" s="61">
        <v>50</v>
      </c>
    </row>
    <row r="47" spans="2:19" s="51" customFormat="1" ht="15.75" hidden="1" customHeight="1" thickBot="1" x14ac:dyDescent="0.25">
      <c r="B47" s="46" t="s">
        <v>42</v>
      </c>
      <c r="C47" s="63">
        <v>80000</v>
      </c>
      <c r="D47" s="48">
        <v>160000</v>
      </c>
      <c r="E47" s="48">
        <v>240000</v>
      </c>
      <c r="F47" s="48" t="s">
        <v>103</v>
      </c>
      <c r="G47" s="48">
        <v>70</v>
      </c>
      <c r="H47" s="48">
        <v>150</v>
      </c>
      <c r="I47" s="48" t="s">
        <v>103</v>
      </c>
      <c r="J47" s="48">
        <v>750</v>
      </c>
      <c r="K47" s="48">
        <v>1100</v>
      </c>
      <c r="L47" s="48" t="s">
        <v>103</v>
      </c>
      <c r="M47" s="48" t="s">
        <v>29</v>
      </c>
      <c r="N47" s="48">
        <v>650</v>
      </c>
      <c r="O47" s="48" t="s">
        <v>75</v>
      </c>
      <c r="P47" s="48" t="s">
        <v>29</v>
      </c>
      <c r="Q47" s="48">
        <v>15000</v>
      </c>
      <c r="R47" s="89" t="s">
        <v>29</v>
      </c>
      <c r="S47" s="98">
        <v>60</v>
      </c>
    </row>
    <row r="48" spans="2:19" s="164" customFormat="1" ht="24.95" customHeight="1" thickBot="1" x14ac:dyDescent="0.35">
      <c r="B48" s="200" t="s">
        <v>30</v>
      </c>
      <c r="C48" s="201">
        <v>30000</v>
      </c>
      <c r="D48" s="201">
        <v>70000</v>
      </c>
      <c r="E48" s="201">
        <v>112500</v>
      </c>
      <c r="F48" s="201">
        <v>15000</v>
      </c>
      <c r="G48" s="201">
        <v>40</v>
      </c>
      <c r="H48" s="201">
        <v>100</v>
      </c>
      <c r="I48" s="201">
        <v>10000</v>
      </c>
      <c r="J48" s="201">
        <v>200</v>
      </c>
      <c r="K48" s="201">
        <v>350</v>
      </c>
      <c r="L48" s="201">
        <v>20000</v>
      </c>
      <c r="M48" s="201">
        <v>2300</v>
      </c>
      <c r="N48" s="201">
        <v>400</v>
      </c>
      <c r="O48" s="201" t="s">
        <v>29</v>
      </c>
      <c r="P48" s="201" t="s">
        <v>29</v>
      </c>
      <c r="Q48" s="201" t="s">
        <v>29</v>
      </c>
      <c r="R48" s="201" t="s">
        <v>29</v>
      </c>
      <c r="S48" s="202">
        <v>20</v>
      </c>
    </row>
    <row r="49" spans="1:19" ht="15" hidden="1" customHeight="1" x14ac:dyDescent="0.25">
      <c r="B49" s="43" t="s">
        <v>30</v>
      </c>
      <c r="C49" s="71">
        <v>40000</v>
      </c>
      <c r="D49" s="72">
        <v>80000</v>
      </c>
      <c r="E49" s="72">
        <v>160000</v>
      </c>
      <c r="F49" s="72">
        <v>20000</v>
      </c>
      <c r="G49" s="72">
        <v>45</v>
      </c>
      <c r="H49" s="72">
        <v>80</v>
      </c>
      <c r="I49" s="72">
        <v>10000</v>
      </c>
      <c r="J49" s="72">
        <v>150</v>
      </c>
      <c r="K49" s="72">
        <v>200</v>
      </c>
      <c r="L49" s="72">
        <v>20000</v>
      </c>
      <c r="M49" s="72">
        <v>1500</v>
      </c>
      <c r="N49" s="72">
        <v>400</v>
      </c>
      <c r="O49" s="72" t="s">
        <v>29</v>
      </c>
      <c r="P49" s="72" t="s">
        <v>29</v>
      </c>
      <c r="Q49" s="49" t="s">
        <v>29</v>
      </c>
      <c r="R49" s="50" t="s">
        <v>29</v>
      </c>
      <c r="S49" s="74">
        <v>40</v>
      </c>
    </row>
    <row r="50" spans="1:19" ht="15.75" hidden="1" customHeight="1" thickBot="1" x14ac:dyDescent="0.3">
      <c r="B50" s="45" t="s">
        <v>30</v>
      </c>
      <c r="C50" s="77">
        <v>50000</v>
      </c>
      <c r="D50" s="78">
        <v>100000</v>
      </c>
      <c r="E50" s="78">
        <v>200000</v>
      </c>
      <c r="F50" s="87">
        <v>20000</v>
      </c>
      <c r="G50" s="78">
        <v>60</v>
      </c>
      <c r="H50" s="78">
        <v>100</v>
      </c>
      <c r="I50" s="87">
        <v>20000</v>
      </c>
      <c r="J50" s="38">
        <v>300</v>
      </c>
      <c r="K50" s="38">
        <v>300</v>
      </c>
      <c r="L50" s="39">
        <v>20000</v>
      </c>
      <c r="M50" s="39">
        <v>1500</v>
      </c>
      <c r="N50" s="38">
        <v>400</v>
      </c>
      <c r="O50" s="38" t="s">
        <v>29</v>
      </c>
      <c r="P50" s="38" t="s">
        <v>29</v>
      </c>
      <c r="Q50" s="38" t="s">
        <v>29</v>
      </c>
      <c r="R50" s="40" t="s">
        <v>29</v>
      </c>
      <c r="S50" s="62">
        <v>60</v>
      </c>
    </row>
    <row r="51" spans="1:19" ht="15.75" customHeight="1" x14ac:dyDescent="0.25">
      <c r="B51" s="207"/>
      <c r="C51" s="208"/>
      <c r="D51" s="208"/>
      <c r="E51" s="208"/>
      <c r="F51" s="209"/>
      <c r="G51" s="208"/>
      <c r="H51" s="208"/>
      <c r="I51" s="209"/>
      <c r="J51" s="209"/>
      <c r="K51" s="209"/>
      <c r="L51" s="209"/>
      <c r="M51" s="209"/>
      <c r="N51" s="209"/>
      <c r="O51" s="209"/>
      <c r="P51" s="210"/>
      <c r="Q51" s="210"/>
      <c r="R51" s="210"/>
      <c r="S51" s="211"/>
    </row>
    <row r="52" spans="1:19" ht="30" x14ac:dyDescent="0.3">
      <c r="B52" s="212" t="s">
        <v>140</v>
      </c>
      <c r="C52" s="213"/>
      <c r="D52" s="213"/>
      <c r="E52" s="214"/>
      <c r="F52" s="214"/>
      <c r="G52" s="214"/>
      <c r="H52" s="214"/>
      <c r="I52" s="214"/>
      <c r="J52" s="214"/>
      <c r="K52" s="214"/>
      <c r="L52" s="214"/>
      <c r="M52" s="214"/>
      <c r="N52" s="215"/>
      <c r="O52" s="215"/>
      <c r="P52" s="215"/>
      <c r="Q52" s="214"/>
      <c r="R52" s="214"/>
      <c r="S52" s="216" t="s">
        <v>160</v>
      </c>
    </row>
    <row r="53" spans="1:19" x14ac:dyDescent="0.25">
      <c r="B53" s="217" t="s">
        <v>147</v>
      </c>
      <c r="C53" s="99">
        <v>2</v>
      </c>
      <c r="D53" s="99">
        <v>2</v>
      </c>
      <c r="E53" s="99"/>
      <c r="F53" s="99"/>
      <c r="G53" s="99">
        <v>1</v>
      </c>
      <c r="H53" s="99">
        <v>2</v>
      </c>
      <c r="I53" s="99">
        <v>1</v>
      </c>
      <c r="J53" s="99">
        <v>1</v>
      </c>
      <c r="K53" s="99">
        <v>1</v>
      </c>
      <c r="L53" s="99"/>
      <c r="M53" s="99">
        <v>1</v>
      </c>
      <c r="N53" s="99">
        <v>2</v>
      </c>
      <c r="O53" s="99"/>
      <c r="P53" s="99"/>
      <c r="Q53" s="99"/>
      <c r="R53" s="99"/>
      <c r="S53" s="218">
        <f>SUBTOTAL(9,C53:R53)</f>
        <v>13</v>
      </c>
    </row>
    <row r="54" spans="1:19" x14ac:dyDescent="0.25">
      <c r="B54" s="217" t="s">
        <v>10</v>
      </c>
      <c r="C54" s="99">
        <v>1</v>
      </c>
      <c r="D54" s="99">
        <v>1</v>
      </c>
      <c r="E54" s="99"/>
      <c r="F54" s="99"/>
      <c r="G54" s="99">
        <v>1</v>
      </c>
      <c r="H54" s="99">
        <v>1</v>
      </c>
      <c r="I54" s="99">
        <v>2</v>
      </c>
      <c r="J54" s="99">
        <v>3</v>
      </c>
      <c r="K54" s="99">
        <v>3</v>
      </c>
      <c r="L54" s="99"/>
      <c r="M54" s="99">
        <v>1</v>
      </c>
      <c r="N54" s="99">
        <v>2</v>
      </c>
      <c r="O54" s="99"/>
      <c r="P54" s="99"/>
      <c r="Q54" s="99"/>
      <c r="R54" s="99"/>
      <c r="S54" s="218">
        <f>SUBTOTAL(9,C54:R54)</f>
        <v>15</v>
      </c>
    </row>
    <row r="55" spans="1:19" x14ac:dyDescent="0.25">
      <c r="B55" s="217" t="s">
        <v>18</v>
      </c>
      <c r="C55" s="99">
        <v>2</v>
      </c>
      <c r="D55" s="99">
        <v>2</v>
      </c>
      <c r="E55" s="99"/>
      <c r="F55" s="99"/>
      <c r="G55" s="99">
        <v>1</v>
      </c>
      <c r="H55" s="99">
        <v>1</v>
      </c>
      <c r="I55" s="99">
        <v>1</v>
      </c>
      <c r="J55" s="99">
        <v>1</v>
      </c>
      <c r="K55" s="99">
        <v>1</v>
      </c>
      <c r="L55" s="99"/>
      <c r="M55" s="99">
        <v>1</v>
      </c>
      <c r="N55" s="99">
        <v>2</v>
      </c>
      <c r="O55" s="99"/>
      <c r="P55" s="99"/>
      <c r="Q55" s="99"/>
      <c r="R55" s="99"/>
      <c r="S55" s="218">
        <f>SUBTOTAL(9,C55:R55)</f>
        <v>12</v>
      </c>
    </row>
    <row r="56" spans="1:19" x14ac:dyDescent="0.25">
      <c r="B56" s="217" t="s">
        <v>42</v>
      </c>
      <c r="C56" s="99">
        <v>3</v>
      </c>
      <c r="D56" s="99">
        <v>3</v>
      </c>
      <c r="E56" s="99"/>
      <c r="F56" s="99"/>
      <c r="G56" s="99">
        <v>2</v>
      </c>
      <c r="H56" s="99">
        <v>4</v>
      </c>
      <c r="I56" s="99">
        <v>3</v>
      </c>
      <c r="J56" s="99">
        <v>3</v>
      </c>
      <c r="K56" s="99">
        <v>4</v>
      </c>
      <c r="L56" s="99"/>
      <c r="M56" s="30">
        <v>0</v>
      </c>
      <c r="N56" s="99">
        <v>1</v>
      </c>
      <c r="O56" s="99"/>
      <c r="P56" s="99"/>
      <c r="Q56" s="99"/>
      <c r="R56" s="99"/>
      <c r="S56" s="218">
        <f>SUBTOTAL(9,C56:R56)</f>
        <v>23</v>
      </c>
    </row>
    <row r="57" spans="1:19" ht="15.75" thickBot="1" x14ac:dyDescent="0.3">
      <c r="A57" s="111"/>
      <c r="B57" s="219" t="s">
        <v>30</v>
      </c>
      <c r="C57" s="220">
        <v>1</v>
      </c>
      <c r="D57" s="220">
        <v>2</v>
      </c>
      <c r="E57" s="220"/>
      <c r="F57" s="220"/>
      <c r="G57" s="220">
        <v>1</v>
      </c>
      <c r="H57" s="220">
        <v>3</v>
      </c>
      <c r="I57" s="220">
        <v>2</v>
      </c>
      <c r="J57" s="220">
        <v>2</v>
      </c>
      <c r="K57" s="220">
        <v>2</v>
      </c>
      <c r="L57" s="220"/>
      <c r="M57" s="220">
        <v>2</v>
      </c>
      <c r="N57" s="220">
        <v>2</v>
      </c>
      <c r="O57" s="220"/>
      <c r="P57" s="221"/>
      <c r="Q57" s="221"/>
      <c r="R57" s="221"/>
      <c r="S57" s="222">
        <f>SUBTOTAL(9,C57:R57)</f>
        <v>17</v>
      </c>
    </row>
    <row r="58" spans="1:19" ht="15.75" thickBot="1" x14ac:dyDescent="0.3">
      <c r="A58" s="111"/>
      <c r="B58" s="110"/>
      <c r="C58" s="111"/>
      <c r="D58" s="111"/>
      <c r="E58" s="111"/>
      <c r="F58" s="111"/>
      <c r="G58" s="111"/>
      <c r="H58" s="111"/>
      <c r="I58" s="111"/>
      <c r="J58" s="111"/>
      <c r="K58" s="111"/>
      <c r="L58" s="111"/>
      <c r="M58" s="111"/>
      <c r="N58" s="111"/>
      <c r="O58" s="111"/>
    </row>
    <row r="59" spans="1:19" ht="52.5" customHeight="1" x14ac:dyDescent="0.25">
      <c r="A59" s="111"/>
      <c r="B59" s="143" t="s">
        <v>159</v>
      </c>
      <c r="C59" s="144"/>
      <c r="D59" s="111"/>
      <c r="E59" s="111"/>
      <c r="F59" s="111"/>
      <c r="G59" s="111"/>
      <c r="H59" s="111"/>
      <c r="I59" s="111"/>
      <c r="J59" s="111"/>
      <c r="K59" s="111"/>
      <c r="L59" s="111"/>
      <c r="M59" s="111"/>
      <c r="N59" s="111"/>
      <c r="O59" s="111"/>
    </row>
    <row r="60" spans="1:19" ht="15" customHeight="1" x14ac:dyDescent="0.25">
      <c r="A60" s="111"/>
      <c r="B60" s="112" t="s">
        <v>18</v>
      </c>
      <c r="C60" s="113">
        <v>1</v>
      </c>
      <c r="D60" s="111"/>
      <c r="E60" s="111"/>
      <c r="F60" s="111"/>
      <c r="G60" s="111"/>
      <c r="H60" s="111"/>
      <c r="I60" s="111"/>
      <c r="J60" s="111"/>
      <c r="K60" s="111"/>
      <c r="L60" s="111"/>
      <c r="M60" s="111"/>
      <c r="N60" s="111"/>
      <c r="O60" s="111"/>
    </row>
    <row r="61" spans="1:19" x14ac:dyDescent="0.25">
      <c r="A61" s="111"/>
      <c r="B61" s="112" t="s">
        <v>167</v>
      </c>
      <c r="C61" s="113">
        <v>2</v>
      </c>
      <c r="D61" s="111"/>
      <c r="E61" s="111"/>
      <c r="F61" s="111"/>
      <c r="G61" s="111"/>
      <c r="H61" s="111"/>
      <c r="I61" s="111"/>
      <c r="J61" s="111"/>
      <c r="K61" s="111"/>
      <c r="L61" s="111"/>
      <c r="M61" s="111"/>
      <c r="N61" s="111"/>
      <c r="O61" s="111"/>
    </row>
    <row r="62" spans="1:19" x14ac:dyDescent="0.25">
      <c r="B62" s="104" t="s">
        <v>10</v>
      </c>
      <c r="C62" s="114">
        <v>3</v>
      </c>
    </row>
    <row r="63" spans="1:19" x14ac:dyDescent="0.25">
      <c r="B63" s="104" t="s">
        <v>30</v>
      </c>
      <c r="C63" s="114">
        <v>4</v>
      </c>
    </row>
    <row r="64" spans="1:19" ht="15.75" thickBot="1" x14ac:dyDescent="0.3">
      <c r="B64" s="105" t="s">
        <v>42</v>
      </c>
      <c r="C64" s="115">
        <v>5</v>
      </c>
    </row>
    <row r="67" spans="2:5" ht="25.15" customHeight="1" x14ac:dyDescent="0.25">
      <c r="B67" s="100" t="s">
        <v>141</v>
      </c>
    </row>
    <row r="68" spans="2:5" x14ac:dyDescent="0.25">
      <c r="B68" s="131" t="s">
        <v>168</v>
      </c>
      <c r="C68" s="119"/>
      <c r="D68" s="139"/>
      <c r="E68" s="139"/>
    </row>
    <row r="69" spans="2:5" ht="15" customHeight="1" x14ac:dyDescent="0.25">
      <c r="B69" s="131" t="s">
        <v>158</v>
      </c>
      <c r="C69" s="119"/>
      <c r="D69" s="139"/>
      <c r="E69" s="139"/>
    </row>
    <row r="70" spans="2:5" ht="18.75" customHeight="1" x14ac:dyDescent="0.25">
      <c r="B70" s="131" t="s">
        <v>153</v>
      </c>
      <c r="C70" s="119"/>
      <c r="D70" s="139"/>
      <c r="E70" s="139"/>
    </row>
    <row r="71" spans="2:5" ht="30.75" customHeight="1" x14ac:dyDescent="0.25">
      <c r="B71" s="131" t="s">
        <v>154</v>
      </c>
      <c r="C71" s="119"/>
      <c r="D71" s="139"/>
      <c r="E71" s="139"/>
    </row>
    <row r="72" spans="2:5" ht="21.75" customHeight="1" x14ac:dyDescent="0.25">
      <c r="B72" s="140" t="s">
        <v>157</v>
      </c>
      <c r="C72" s="141"/>
      <c r="D72" s="142"/>
      <c r="E72" s="142"/>
    </row>
    <row r="73" spans="2:5" x14ac:dyDescent="0.25">
      <c r="B73" s="136" t="s">
        <v>169</v>
      </c>
      <c r="C73" s="137"/>
      <c r="D73" s="138"/>
      <c r="E73" s="138"/>
    </row>
  </sheetData>
  <autoFilter ref="B8:S50">
    <filterColumn colId="17">
      <filters>
        <filter val="10"/>
        <filter val="15"/>
        <filter val="20"/>
      </filters>
    </filterColumn>
  </autoFilter>
  <sortState ref="B60:C65">
    <sortCondition ref="C60"/>
  </sortState>
  <mergeCells count="8">
    <mergeCell ref="B73:E73"/>
    <mergeCell ref="B71:E71"/>
    <mergeCell ref="B72:E72"/>
    <mergeCell ref="B59:C59"/>
    <mergeCell ref="B7:S7"/>
    <mergeCell ref="B68:E68"/>
    <mergeCell ref="B69:E69"/>
    <mergeCell ref="B70:E70"/>
  </mergeCells>
  <pageMargins left="0.51181102362204722" right="0.51181102362204722" top="0.74803149606299213" bottom="0.55118110236220474" header="0.31496062992125984" footer="0.31496062992125984"/>
  <pageSetup paperSize="9" scale="50" orientation="landscape" horizontalDpi="4294967293" verticalDpi="200" r:id="rId1"/>
  <rowBreaks count="1" manualBreakCount="1">
    <brk id="74" max="18" man="1"/>
  </rowBreaks>
  <colBreaks count="1" manualBreakCount="1">
    <brk id="19" max="90"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6"/>
  <sheetViews>
    <sheetView workbookViewId="0">
      <selection activeCell="K20" sqref="K20"/>
    </sheetView>
  </sheetViews>
  <sheetFormatPr defaultRowHeight="15" x14ac:dyDescent="0.25"/>
  <cols>
    <col min="14" max="14" width="10" customWidth="1"/>
  </cols>
  <sheetData>
    <row r="1" spans="1:15" x14ac:dyDescent="0.25">
      <c r="A1" s="8" t="s">
        <v>31</v>
      </c>
    </row>
    <row r="2" spans="1:15" x14ac:dyDescent="0.25">
      <c r="A2" s="9"/>
    </row>
    <row r="3" spans="1:15" x14ac:dyDescent="0.25">
      <c r="A3" s="8" t="s">
        <v>32</v>
      </c>
    </row>
    <row r="4" spans="1:15" x14ac:dyDescent="0.25">
      <c r="A4" s="8" t="s">
        <v>41</v>
      </c>
    </row>
    <row r="5" spans="1:15" ht="15.75" thickBot="1" x14ac:dyDescent="0.3">
      <c r="A5" s="8" t="s">
        <v>40</v>
      </c>
    </row>
    <row r="6" spans="1:15" ht="15.75" thickBot="1" x14ac:dyDescent="0.3">
      <c r="A6" s="145" t="s">
        <v>33</v>
      </c>
      <c r="B6" s="146"/>
      <c r="C6" s="146"/>
      <c r="D6" s="146"/>
      <c r="E6" s="146"/>
      <c r="F6" s="146"/>
      <c r="G6" s="146"/>
      <c r="H6" s="146"/>
      <c r="I6" s="146"/>
      <c r="J6" s="146"/>
      <c r="K6" s="146"/>
      <c r="L6" s="146"/>
      <c r="M6" s="146"/>
      <c r="N6" s="146"/>
      <c r="O6" s="147"/>
    </row>
    <row r="7" spans="1:15" ht="53.25" thickBot="1" x14ac:dyDescent="0.3">
      <c r="A7" s="10" t="s">
        <v>34</v>
      </c>
      <c r="B7" s="11" t="s">
        <v>0</v>
      </c>
      <c r="C7" s="11" t="s">
        <v>1</v>
      </c>
      <c r="D7" s="11" t="s">
        <v>2</v>
      </c>
      <c r="E7" s="11" t="s">
        <v>3</v>
      </c>
      <c r="F7" s="11" t="s">
        <v>4</v>
      </c>
      <c r="G7" s="11" t="s">
        <v>5</v>
      </c>
      <c r="H7" s="11" t="s">
        <v>19</v>
      </c>
      <c r="I7" s="11" t="s">
        <v>6</v>
      </c>
      <c r="J7" s="11" t="s">
        <v>7</v>
      </c>
      <c r="K7" s="11" t="s">
        <v>13</v>
      </c>
      <c r="L7" s="11" t="s">
        <v>20</v>
      </c>
      <c r="M7" s="11" t="s">
        <v>15</v>
      </c>
      <c r="N7" s="11" t="s">
        <v>35</v>
      </c>
      <c r="O7" s="11" t="s">
        <v>36</v>
      </c>
    </row>
    <row r="8" spans="1:15" ht="15.75" thickBot="1" x14ac:dyDescent="0.3">
      <c r="A8" s="12">
        <v>27500</v>
      </c>
      <c r="B8" s="13">
        <v>50000</v>
      </c>
      <c r="C8" s="13">
        <v>90000</v>
      </c>
      <c r="D8" s="14">
        <v>20000</v>
      </c>
      <c r="E8" s="15">
        <v>30</v>
      </c>
      <c r="F8" s="15">
        <v>60</v>
      </c>
      <c r="G8" s="14">
        <v>10000</v>
      </c>
      <c r="H8" s="13">
        <v>20000</v>
      </c>
      <c r="I8" s="15">
        <v>150</v>
      </c>
      <c r="J8" s="15">
        <v>200</v>
      </c>
      <c r="K8" s="13">
        <v>20000</v>
      </c>
      <c r="L8" s="15">
        <v>100</v>
      </c>
      <c r="M8" s="15">
        <v>400</v>
      </c>
      <c r="N8" s="15">
        <v>1500</v>
      </c>
      <c r="O8" s="16">
        <v>20</v>
      </c>
    </row>
    <row r="9" spans="1:15" ht="15.75" thickBot="1" x14ac:dyDescent="0.3">
      <c r="A9" s="12">
        <v>47500</v>
      </c>
      <c r="B9" s="13">
        <v>75000</v>
      </c>
      <c r="C9" s="13">
        <v>150000</v>
      </c>
      <c r="D9" s="14">
        <v>20000</v>
      </c>
      <c r="E9" s="15">
        <v>65</v>
      </c>
      <c r="F9" s="15">
        <v>120</v>
      </c>
      <c r="G9" s="14">
        <v>10000</v>
      </c>
      <c r="H9" s="13">
        <v>20000</v>
      </c>
      <c r="I9" s="15">
        <v>150</v>
      </c>
      <c r="J9" s="15">
        <v>200</v>
      </c>
      <c r="K9" s="13">
        <v>20000</v>
      </c>
      <c r="L9" s="15">
        <v>100</v>
      </c>
      <c r="M9" s="15">
        <v>400</v>
      </c>
      <c r="N9" s="15">
        <v>1500</v>
      </c>
      <c r="O9" s="16">
        <v>40</v>
      </c>
    </row>
    <row r="10" spans="1:15" ht="15.75" thickBot="1" x14ac:dyDescent="0.3">
      <c r="A10" s="12">
        <v>60000</v>
      </c>
      <c r="B10" s="13">
        <v>130000</v>
      </c>
      <c r="C10" s="13">
        <v>200000</v>
      </c>
      <c r="D10" s="14">
        <v>20000</v>
      </c>
      <c r="E10" s="15">
        <v>100</v>
      </c>
      <c r="F10" s="15">
        <v>200</v>
      </c>
      <c r="G10" s="14">
        <v>10000</v>
      </c>
      <c r="H10" s="13">
        <v>20000</v>
      </c>
      <c r="I10" s="15">
        <v>150</v>
      </c>
      <c r="J10" s="15">
        <v>200</v>
      </c>
      <c r="K10" s="13">
        <v>20000</v>
      </c>
      <c r="L10" s="15">
        <v>100</v>
      </c>
      <c r="M10" s="15">
        <v>400</v>
      </c>
      <c r="N10" s="15">
        <v>1500</v>
      </c>
      <c r="O10" s="16">
        <v>60</v>
      </c>
    </row>
    <row r="11" spans="1:15" x14ac:dyDescent="0.25">
      <c r="A11" s="17"/>
    </row>
    <row r="12" spans="1:15" x14ac:dyDescent="0.25">
      <c r="A12" s="8" t="s">
        <v>37</v>
      </c>
    </row>
    <row r="13" spans="1:15" x14ac:dyDescent="0.25">
      <c r="A13" s="18"/>
    </row>
    <row r="14" spans="1:15" x14ac:dyDescent="0.25">
      <c r="A14" s="8" t="s">
        <v>38</v>
      </c>
    </row>
    <row r="15" spans="1:15" x14ac:dyDescent="0.25">
      <c r="A15" s="9"/>
    </row>
    <row r="16" spans="1:15" x14ac:dyDescent="0.25">
      <c r="A16" s="8" t="s">
        <v>39</v>
      </c>
    </row>
  </sheetData>
  <mergeCells count="1">
    <mergeCell ref="A6:O6"/>
  </mergeCells>
  <pageMargins left="0.25" right="0.25" top="0.75" bottom="0.75" header="0.3" footer="0.3"/>
  <pageSetup paperSize="9" orientation="landscape" horizontalDpi="4294967293"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5860013a-09c8-4334-aab0-2e3cec080b9f">
      <Terms xmlns="http://schemas.microsoft.com/office/infopath/2007/PartnerControls"/>
    </lcf76f155ced4ddcb4097134ff3c332f>
    <TaxCatchAll xmlns="fcf06e77-41a2-4ab4-88d8-0ed0b2992e8f"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9B8D6D45187324B9614FF8BC05B9FBB" ma:contentTypeVersion="16" ma:contentTypeDescription="Create a new document." ma:contentTypeScope="" ma:versionID="98e856bf80bff623d189faa90e78cf2d">
  <xsd:schema xmlns:xsd="http://www.w3.org/2001/XMLSchema" xmlns:xs="http://www.w3.org/2001/XMLSchema" xmlns:p="http://schemas.microsoft.com/office/2006/metadata/properties" xmlns:ns2="5860013a-09c8-4334-aab0-2e3cec080b9f" xmlns:ns3="fcf06e77-41a2-4ab4-88d8-0ed0b2992e8f" targetNamespace="http://schemas.microsoft.com/office/2006/metadata/properties" ma:root="true" ma:fieldsID="aab9a17613415804431bf27c5e250edd" ns2:_="" ns3:_="">
    <xsd:import namespace="5860013a-09c8-4334-aab0-2e3cec080b9f"/>
    <xsd:import namespace="fcf06e77-41a2-4ab4-88d8-0ed0b2992e8f"/>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DateTaken" minOccurs="0"/>
                <xsd:element ref="ns2:MediaServiceOCR" minOccurs="0"/>
                <xsd:element ref="ns3:SharedWithUsers" minOccurs="0"/>
                <xsd:element ref="ns3:SharedWithDetails" minOccurs="0"/>
                <xsd:element ref="ns2:MediaServiceLocation" minOccurs="0"/>
                <xsd:element ref="ns2:MediaServiceAutoKeyPoints" minOccurs="0"/>
                <xsd:element ref="ns2:MediaServiceKeyPoint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860013a-09c8-4334-aab0-2e3cec080b9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7597b0d8-392e-43f0-9e2f-14de5ae3cbb0"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fcf06e77-41a2-4ab4-88d8-0ed0b2992e8f"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12f7143f-a7d7-4921-a63d-dff504e2ab00}" ma:internalName="TaxCatchAll" ma:showField="CatchAllData" ma:web="fcf06e77-41a2-4ab4-88d8-0ed0b2992e8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00B7868-6ABB-45E5-AE26-2CC8A0B08369}">
  <ds:schemaRefs>
    <ds:schemaRef ds:uri="http://schemas.microsoft.com/sharepoint/v3/contenttype/forms"/>
  </ds:schemaRefs>
</ds:datastoreItem>
</file>

<file path=customXml/itemProps2.xml><?xml version="1.0" encoding="utf-8"?>
<ds:datastoreItem xmlns:ds="http://schemas.openxmlformats.org/officeDocument/2006/customXml" ds:itemID="{7FBF3884-9FF0-42F4-9DD0-087EFC8F6C98}">
  <ds:schemaRefs>
    <ds:schemaRef ds:uri="http://schemas.microsoft.com/office/2006/documentManagement/types"/>
    <ds:schemaRef ds:uri="http://www.w3.org/XML/1998/namespace"/>
    <ds:schemaRef ds:uri="http://schemas.openxmlformats.org/package/2006/metadata/core-properties"/>
    <ds:schemaRef ds:uri="http://purl.org/dc/terms/"/>
    <ds:schemaRef ds:uri="http://schemas.microsoft.com/office/2006/metadata/properties"/>
    <ds:schemaRef ds:uri="http://purl.org/dc/elements/1.1/"/>
    <ds:schemaRef ds:uri="fcf06e77-41a2-4ab4-88d8-0ed0b2992e8f"/>
    <ds:schemaRef ds:uri="http://schemas.microsoft.com/office/infopath/2007/PartnerControls"/>
    <ds:schemaRef ds:uri="5860013a-09c8-4334-aab0-2e3cec080b9f"/>
    <ds:schemaRef ds:uri="http://purl.org/dc/dcmitype/"/>
  </ds:schemaRefs>
</ds:datastoreItem>
</file>

<file path=customXml/itemProps3.xml><?xml version="1.0" encoding="utf-8"?>
<ds:datastoreItem xmlns:ds="http://schemas.openxmlformats.org/officeDocument/2006/customXml" ds:itemID="{8C6FA9E1-575B-4B11-B0AB-E84B6E7106C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860013a-09c8-4334-aab0-2e3cec080b9f"/>
    <ds:schemaRef ds:uri="fcf06e77-41a2-4ab4-88d8-0ed0b2992e8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3</vt:i4>
      </vt:variant>
      <vt:variant>
        <vt:lpstr>Imenovani rasponi</vt:lpstr>
      </vt:variant>
      <vt:variant>
        <vt:i4>2</vt:i4>
      </vt:variant>
    </vt:vector>
  </HeadingPairs>
  <TitlesOfParts>
    <vt:vector size="5" baseType="lpstr">
      <vt:lpstr>nezgoda 2022_2023</vt:lpstr>
      <vt:lpstr>Rekapitulacija ponuda 20,00 kn </vt:lpstr>
      <vt:lpstr>crosig 2016 nezgoda</vt:lpstr>
      <vt:lpstr>'nezgoda 2022_2023'!Podrucje_ispisa</vt:lpstr>
      <vt:lpstr>'Rekapitulacija ponuda 20,00 kn '!Podrucje_ispisa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BKesmer</dc:creator>
  <cp:lastModifiedBy>Ravnatelj</cp:lastModifiedBy>
  <cp:lastPrinted>2022-09-26T06:33:41Z</cp:lastPrinted>
  <dcterms:created xsi:type="dcterms:W3CDTF">2012-09-10T08:58:52Z</dcterms:created>
  <dcterms:modified xsi:type="dcterms:W3CDTF">2022-09-26T07:23:47Z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0x01010079B8D6D45187324B9614FF8BC05B9FBB</vt:lpwstr>
  </property>
  <property fmtid="{D5CDD505-2E9C-101B-9397-08002B2CF9AE}" pid="3" name="Order">
    <vt:r8>100</vt:r8>
  </property>
  <property fmtid="{D5CDD505-2E9C-101B-9397-08002B2CF9AE}" pid="4" name="MediaServiceImageTags">
    <vt:lpwstr/>
  </property>
</Properties>
</file>